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вчителі початкові класи #ШахрайГудбай\конкурс відеоробіт True Crime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<sst xmlns="http://schemas.openxmlformats.org/spreadsheetml/2006/main" count="82" uniqueCount="57">
  <si>
    <t>номер</t>
  </si>
  <si>
    <t>дата</t>
  </si>
  <si>
    <t>Посилання на сертифікат</t>
  </si>
  <si>
    <t>TC_dp_01</t>
  </si>
  <si>
    <t>25 грудня 2025 р.</t>
  </si>
  <si>
    <t>Міцкевич Надія</t>
  </si>
  <si>
    <t>TC_dp_02</t>
  </si>
  <si>
    <t>Монін Едуард</t>
  </si>
  <si>
    <t>TC_dp_03</t>
  </si>
  <si>
    <t>Дьякова Поліна Вʼячеславівна</t>
  </si>
  <si>
    <t>TC_dp_04</t>
  </si>
  <si>
    <t>Рібун Юрій</t>
  </si>
  <si>
    <t>TC_dp_05</t>
  </si>
  <si>
    <t>Токіца Богдан</t>
  </si>
  <si>
    <t>TC_dp_06</t>
  </si>
  <si>
    <t>Єременко Юлія</t>
  </si>
  <si>
    <t>TC_dp_07</t>
  </si>
  <si>
    <t>Варава Маргарита</t>
  </si>
  <si>
    <t>TC_dp_08</t>
  </si>
  <si>
    <t>Деркач Дарина</t>
  </si>
  <si>
    <t>TC_dp_09</t>
  </si>
  <si>
    <t>Рвач Поліна</t>
  </si>
  <si>
    <t>TC_dp_10</t>
  </si>
  <si>
    <t>Федоріненко Катерина</t>
  </si>
  <si>
    <t>TC_dp_11</t>
  </si>
  <si>
    <t>Ліпка Андрій</t>
  </si>
  <si>
    <t>TC_dp_12</t>
  </si>
  <si>
    <t>Байло Ліза</t>
  </si>
  <si>
    <t>TC_dp_13</t>
  </si>
  <si>
    <t>Лоза Олександра</t>
  </si>
  <si>
    <t>TC_dp_14</t>
  </si>
  <si>
    <t>Іванцова Вікторія</t>
  </si>
  <si>
    <t>TC_dp_15</t>
  </si>
  <si>
    <t>Тарнавська Діана Володимирівна</t>
  </si>
  <si>
    <t>TC_dp_16</t>
  </si>
  <si>
    <t>Хомʼяк Андрій Ігорович</t>
  </si>
  <si>
    <t>TC_dp_17</t>
  </si>
  <si>
    <t>Бачинська Вікторія Володимирівна</t>
  </si>
  <si>
    <t>TC_dp_18</t>
  </si>
  <si>
    <t>Стецюк Дмитро Олександрович</t>
  </si>
  <si>
    <t>TC_dp_19</t>
  </si>
  <si>
    <t>Вількович Вікторія</t>
  </si>
  <si>
    <t>TC_dp_20</t>
  </si>
  <si>
    <t>Войтковський Назарій</t>
  </si>
  <si>
    <t>TC_dp_21</t>
  </si>
  <si>
    <t>Сбойнов Віктор</t>
  </si>
  <si>
    <t>TC_dp_22</t>
  </si>
  <si>
    <t>Свистун Тимур</t>
  </si>
  <si>
    <t>TC_dp_23</t>
  </si>
  <si>
    <t>Мар'янчук Ольга Танасіївна</t>
  </si>
  <si>
    <t>TC_dp_24</t>
  </si>
  <si>
    <t>Буга Кирил</t>
  </si>
  <si>
    <t>TC_dp_25</t>
  </si>
  <si>
    <t>Сталащук Олександр</t>
  </si>
  <si>
    <t>TC_dp_26</t>
  </si>
  <si>
    <t>Багрій Ангеліна</t>
  </si>
  <si>
    <t>ПІБ переможця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</si>
</sst>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lan.bank.gov.ua/get-user-certificate/dMBUGAVaroMcLWxP2OwP" TargetMode="External"/><Relationship Id="rId13" Type="http://schemas.openxmlformats.org/officeDocument/2006/relationships/hyperlink" Target="https://talan.bank.gov.ua/get-user-certificate/dMBUGuujd0mKQaW7mdvP" TargetMode="External"/><Relationship Id="rId18" Type="http://schemas.openxmlformats.org/officeDocument/2006/relationships/hyperlink" Target="https://talan.bank.gov.ua/get-user-certificate/dMBUGgKg6MkNFpRF6L5M" TargetMode="External"/><Relationship Id="rId26" Type="http://schemas.openxmlformats.org/officeDocument/2006/relationships/hyperlink" Target="https://talan.bank.gov.ua/get-user-certificate/dMBUGn-bhKmh5NbTmL8F" TargetMode="External"/><Relationship Id="rId3" Type="http://schemas.openxmlformats.org/officeDocument/2006/relationships/hyperlink" Target="https://talan.bank.gov.ua/get-user-certificate/dMBUGkoxLmezZUaGgMq4" TargetMode="External"/><Relationship Id="rId21" Type="http://schemas.openxmlformats.org/officeDocument/2006/relationships/hyperlink" Target="https://talan.bank.gov.ua/get-user-certificate/dMBUGSisrySFf4ZAs0N5" TargetMode="External"/><Relationship Id="rId7" Type="http://schemas.openxmlformats.org/officeDocument/2006/relationships/hyperlink" Target="https://talan.bank.gov.ua/get-user-certificate/dMBUGPde-jHggkotmWCy" TargetMode="External"/><Relationship Id="rId12" Type="http://schemas.openxmlformats.org/officeDocument/2006/relationships/hyperlink" Target="https://talan.bank.gov.ua/get-user-certificate/dMBUG34WF3nK152HFIGO" TargetMode="External"/><Relationship Id="rId17" Type="http://schemas.openxmlformats.org/officeDocument/2006/relationships/hyperlink" Target="https://talan.bank.gov.ua/get-user-certificate/dMBUG_x5_uQftDLlY4Gc" TargetMode="External"/><Relationship Id="rId25" Type="http://schemas.openxmlformats.org/officeDocument/2006/relationships/hyperlink" Target="https://talan.bank.gov.ua/get-user-certificate/dMBUGIKyEyKLxXD1cYhL" TargetMode="External"/><Relationship Id="rId2" Type="http://schemas.openxmlformats.org/officeDocument/2006/relationships/hyperlink" Target="https://talan.bank.gov.ua/get-user-certificate/dMBUGoU66j2buPs_2_qg" TargetMode="External"/><Relationship Id="rId16" Type="http://schemas.openxmlformats.org/officeDocument/2006/relationships/hyperlink" Target="https://talan.bank.gov.ua/get-user-certificate/dMBUGkGJtEmbmiXdHvJW" TargetMode="External"/><Relationship Id="rId20" Type="http://schemas.openxmlformats.org/officeDocument/2006/relationships/hyperlink" Target="https://talan.bank.gov.ua/get-user-certificate/dMBUGGsE4069ob5KKlmV" TargetMode="External"/><Relationship Id="rId1" Type="http://schemas.openxmlformats.org/officeDocument/2006/relationships/hyperlink" Target="https://talan.bank.gov.ua/get-user-certificate/dMBUG_F8zJLPGdXMIzLD" TargetMode="External"/><Relationship Id="rId6" Type="http://schemas.openxmlformats.org/officeDocument/2006/relationships/hyperlink" Target="https://talan.bank.gov.ua/get-user-certificate/dMBUGrtkal1ajPQRilKE" TargetMode="External"/><Relationship Id="rId11" Type="http://schemas.openxmlformats.org/officeDocument/2006/relationships/hyperlink" Target="https://talan.bank.gov.ua/get-user-certificate/dMBUGK1443BnMalJg6Zb" TargetMode="External"/><Relationship Id="rId24" Type="http://schemas.openxmlformats.org/officeDocument/2006/relationships/hyperlink" Target="https://talan.bank.gov.ua/get-user-certificate/dMBUGqxox68_4gDD67nN" TargetMode="External"/><Relationship Id="rId5" Type="http://schemas.openxmlformats.org/officeDocument/2006/relationships/hyperlink" Target="https://talan.bank.gov.ua/get-user-certificate/dMBUGzb1xNrgH4z1EXEs" TargetMode="External"/><Relationship Id="rId15" Type="http://schemas.openxmlformats.org/officeDocument/2006/relationships/hyperlink" Target="https://talan.bank.gov.ua/get-user-certificate/dMBUG2DEcgAksi_EUTtx" TargetMode="External"/><Relationship Id="rId23" Type="http://schemas.openxmlformats.org/officeDocument/2006/relationships/hyperlink" Target="https://talan.bank.gov.ua/get-user-certificate/dMBUGt7bLhweo6O0qhdm" TargetMode="External"/><Relationship Id="rId10" Type="http://schemas.openxmlformats.org/officeDocument/2006/relationships/hyperlink" Target="https://talan.bank.gov.ua/get-user-certificate/dMBUGGii1FBwBzWBRscU" TargetMode="External"/><Relationship Id="rId19" Type="http://schemas.openxmlformats.org/officeDocument/2006/relationships/hyperlink" Target="https://talan.bank.gov.ua/get-user-certificate/dMBUGIlzwl-IaThzIofn" TargetMode="External"/><Relationship Id="rId4" Type="http://schemas.openxmlformats.org/officeDocument/2006/relationships/hyperlink" Target="https://talan.bank.gov.ua/get-user-certificate/dMBUGtPhKyRnUjdDPUOW" TargetMode="External"/><Relationship Id="rId9" Type="http://schemas.openxmlformats.org/officeDocument/2006/relationships/hyperlink" Target="https://talan.bank.gov.ua/get-user-certificate/dMBUGrJvzYoI9nBl_GSf" TargetMode="External"/><Relationship Id="rId14" Type="http://schemas.openxmlformats.org/officeDocument/2006/relationships/hyperlink" Target="https://talan.bank.gov.ua/get-user-certificate/dMBUG_3axtkfXOAbAfdT" TargetMode="External"/><Relationship Id="rId22" Type="http://schemas.openxmlformats.org/officeDocument/2006/relationships/hyperlink" Target="https://talan.bank.gov.ua/get-user-certificate/dMBUGPsRcAYG7PnyYoC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I3" sqref="I3"/>
    </sheetView>
  </sheetViews>
  <sheetFormatPr defaultRowHeight="14.4" x14ac:dyDescent="0.3"/>
  <cols>
    <col min="1" max="1" width="11.109375" customWidth="1"/>
    <col min="2" max="2" width="16.21875" customWidth="1"/>
    <col min="3" max="3" width="31.44140625" customWidth="1"/>
    <col min="4" max="4" width="31.109375" customWidth="1"/>
  </cols>
  <sheetData>
    <row r="1" spans="1:4" x14ac:dyDescent="0.3">
      <c r="A1" t="s">
        <v>0</v>
      </c>
      <c r="B1" t="s">
        <v>1</v>
      </c>
      <c r="C1" t="s">
        <v>56</v>
      </c>
      <c r="D1" t="s">
        <v>2</v>
      </c>
    </row>
    <row r="2" spans="1:4" x14ac:dyDescent="0.3">
      <c r="A2" t="s">
        <v>3</v>
      </c>
      <c r="B2" t="s">
        <v>4</v>
      </c>
      <c r="C2" t="s">
        <v>5</v>
      </c>
      <c r="D2" t="str">
        <f>HYPERLINK("https://talan.bank.gov.ua/get-user-certificate/dMBUG_F8zJLPGdXMIzLD","Завантажити сертифікат")</f>
        <v>Завантажити сертифікат</v>
      </c>
    </row>
    <row r="3" spans="1:4" x14ac:dyDescent="0.3">
      <c r="A3" t="s">
        <v>6</v>
      </c>
      <c r="B3" t="s">
        <v>4</v>
      </c>
      <c r="C3" t="s">
        <v>7</v>
      </c>
      <c r="D3" t="str">
        <f>HYPERLINK("https://talan.bank.gov.ua/get-user-certificate/dMBUGoU66j2buPs_2_qg","Завантажити сертифікат")</f>
        <v>Завантажити сертифікат</v>
      </c>
    </row>
    <row r="4" spans="1:4" x14ac:dyDescent="0.3">
      <c r="A4" t="s">
        <v>8</v>
      </c>
      <c r="B4" t="s">
        <v>4</v>
      </c>
      <c r="C4" t="s">
        <v>9</v>
      </c>
      <c r="D4" t="str">
        <f>HYPERLINK("https://talan.bank.gov.ua/get-user-certificate/dMBUGkoxLmezZUaGgMq4","Завантажити сертифікат")</f>
        <v>Завантажити сертифікат</v>
      </c>
    </row>
    <row r="5" spans="1:4" x14ac:dyDescent="0.3">
      <c r="A5" t="s">
        <v>10</v>
      </c>
      <c r="B5" t="s">
        <v>4</v>
      </c>
      <c r="C5" t="s">
        <v>11</v>
      </c>
      <c r="D5" t="str">
        <f>HYPERLINK("https://talan.bank.gov.ua/get-user-certificate/dMBUGtPhKyRnUjdDPUOW","Завантажити сертифікат")</f>
        <v>Завантажити сертифікат</v>
      </c>
    </row>
    <row r="6" spans="1:4" x14ac:dyDescent="0.3">
      <c r="A6" t="s">
        <v>12</v>
      </c>
      <c r="B6" t="s">
        <v>4</v>
      </c>
      <c r="C6" t="s">
        <v>13</v>
      </c>
      <c r="D6" t="str">
        <f>HYPERLINK("https://talan.bank.gov.ua/get-user-certificate/dMBUGzb1xNrgH4z1EXEs","Завантажити сертифікат")</f>
        <v>Завантажити сертифікат</v>
      </c>
    </row>
    <row r="7" spans="1:4" x14ac:dyDescent="0.3">
      <c r="A7" t="s">
        <v>14</v>
      </c>
      <c r="B7" t="s">
        <v>4</v>
      </c>
      <c r="C7" t="s">
        <v>15</v>
      </c>
      <c r="D7" t="str">
        <f>HYPERLINK("https://talan.bank.gov.ua/get-user-certificate/dMBUGrtkal1ajPQRilKE","Завантажити сертифікат")</f>
        <v>Завантажити сертифікат</v>
      </c>
    </row>
    <row r="8" spans="1:4" x14ac:dyDescent="0.3">
      <c r="A8" t="s">
        <v>16</v>
      </c>
      <c r="B8" t="s">
        <v>4</v>
      </c>
      <c r="C8" t="s">
        <v>17</v>
      </c>
      <c r="D8" t="str">
        <f>HYPERLINK("https://talan.bank.gov.ua/get-user-certificate/dMBUGPde-jHggkotmWCy","Завантажити сертифікат")</f>
        <v>Завантажити сертифікат</v>
      </c>
    </row>
    <row r="9" spans="1:4" x14ac:dyDescent="0.3">
      <c r="A9" t="s">
        <v>18</v>
      </c>
      <c r="B9" t="s">
        <v>4</v>
      </c>
      <c r="C9" t="s">
        <v>19</v>
      </c>
      <c r="D9" t="str">
        <f>HYPERLINK("https://talan.bank.gov.ua/get-user-certificate/dMBUGAVaroMcLWxP2OwP","Завантажити сертифікат")</f>
        <v>Завантажити сертифікат</v>
      </c>
    </row>
    <row r="10" spans="1:4" x14ac:dyDescent="0.3">
      <c r="A10" t="s">
        <v>20</v>
      </c>
      <c r="B10" t="s">
        <v>4</v>
      </c>
      <c r="C10" t="s">
        <v>21</v>
      </c>
      <c r="D10" t="str">
        <f>HYPERLINK("https://talan.bank.gov.ua/get-user-certificate/dMBUGrJvzYoI9nBl_GSf","Завантажити сертифікат")</f>
        <v>Завантажити сертифікат</v>
      </c>
    </row>
    <row r="11" spans="1:4" x14ac:dyDescent="0.3">
      <c r="A11" t="s">
        <v>22</v>
      </c>
      <c r="B11" t="s">
        <v>4</v>
      </c>
      <c r="C11" t="s">
        <v>23</v>
      </c>
      <c r="D11" t="str">
        <f>HYPERLINK("https://talan.bank.gov.ua/get-user-certificate/dMBUGGii1FBwBzWBRscU","Завантажити сертифікат")</f>
        <v>Завантажити сертифікат</v>
      </c>
    </row>
    <row r="12" spans="1:4" x14ac:dyDescent="0.3">
      <c r="A12" t="s">
        <v>24</v>
      </c>
      <c r="B12" t="s">
        <v>4</v>
      </c>
      <c r="C12" t="s">
        <v>25</v>
      </c>
      <c r="D12" t="str">
        <f>HYPERLINK("https://talan.bank.gov.ua/get-user-certificate/dMBUGK1443BnMalJg6Zb","Завантажити сертифікат")</f>
        <v>Завантажити сертифікат</v>
      </c>
    </row>
    <row r="13" spans="1:4" x14ac:dyDescent="0.3">
      <c r="A13" t="s">
        <v>26</v>
      </c>
      <c r="B13" t="s">
        <v>4</v>
      </c>
      <c r="C13" t="s">
        <v>27</v>
      </c>
      <c r="D13" t="str">
        <f>HYPERLINK("https://talan.bank.gov.ua/get-user-certificate/dMBUG34WF3nK152HFIGO","Завантажити сертифікат")</f>
        <v>Завантажити сертифікат</v>
      </c>
    </row>
    <row r="14" spans="1:4" x14ac:dyDescent="0.3">
      <c r="A14" t="s">
        <v>28</v>
      </c>
      <c r="B14" t="s">
        <v>4</v>
      </c>
      <c r="C14" t="s">
        <v>29</v>
      </c>
      <c r="D14" t="str">
        <f>HYPERLINK("https://talan.bank.gov.ua/get-user-certificate/dMBUGuujd0mKQaW7mdvP","Завантажити сертифікат")</f>
        <v>Завантажити сертифікат</v>
      </c>
    </row>
    <row r="15" spans="1:4" x14ac:dyDescent="0.3">
      <c r="A15" t="s">
        <v>30</v>
      </c>
      <c r="B15" t="s">
        <v>4</v>
      </c>
      <c r="C15" t="s">
        <v>31</v>
      </c>
      <c r="D15" t="str">
        <f>HYPERLINK("https://talan.bank.gov.ua/get-user-certificate/dMBUG_3axtkfXOAbAfdT","Завантажити сертифікат")</f>
        <v>Завантажити сертифікат</v>
      </c>
    </row>
    <row r="16" spans="1:4" x14ac:dyDescent="0.3">
      <c r="A16" t="s">
        <v>32</v>
      </c>
      <c r="B16" t="s">
        <v>4</v>
      </c>
      <c r="C16" t="s">
        <v>33</v>
      </c>
      <c r="D16" t="str">
        <f>HYPERLINK("https://talan.bank.gov.ua/get-user-certificate/dMBUG2DEcgAksi_EUTtx","Завантажити сертифікат")</f>
        <v>Завантажити сертифікат</v>
      </c>
    </row>
    <row r="17" spans="1:4" x14ac:dyDescent="0.3">
      <c r="A17" t="s">
        <v>34</v>
      </c>
      <c r="B17" t="s">
        <v>4</v>
      </c>
      <c r="C17" t="s">
        <v>35</v>
      </c>
      <c r="D17" t="str">
        <f>HYPERLINK("https://talan.bank.gov.ua/get-user-certificate/dMBUGkGJtEmbmiXdHvJW","Завантажити сертифікат")</f>
        <v>Завантажити сертифікат</v>
      </c>
    </row>
    <row r="18" spans="1:4" x14ac:dyDescent="0.3">
      <c r="A18" t="s">
        <v>36</v>
      </c>
      <c r="B18" t="s">
        <v>4</v>
      </c>
      <c r="C18" t="s">
        <v>37</v>
      </c>
      <c r="D18" t="str">
        <f>HYPERLINK("https://talan.bank.gov.ua/get-user-certificate/dMBUG_x5_uQftDLlY4Gc","Завантажити сертифікат")</f>
        <v>Завантажити сертифікат</v>
      </c>
    </row>
    <row r="19" spans="1:4" x14ac:dyDescent="0.3">
      <c r="A19" t="s">
        <v>38</v>
      </c>
      <c r="B19" t="s">
        <v>4</v>
      </c>
      <c r="C19" t="s">
        <v>39</v>
      </c>
      <c r="D19" t="str">
        <f>HYPERLINK("https://talan.bank.gov.ua/get-user-certificate/dMBUGgKg6MkNFpRF6L5M","Завантажити сертифікат")</f>
        <v>Завантажити сертифікат</v>
      </c>
    </row>
    <row r="20" spans="1:4" x14ac:dyDescent="0.3">
      <c r="A20" t="s">
        <v>40</v>
      </c>
      <c r="B20" t="s">
        <v>4</v>
      </c>
      <c r="C20" t="s">
        <v>41</v>
      </c>
      <c r="D20" t="str">
        <f>HYPERLINK("https://talan.bank.gov.ua/get-user-certificate/dMBUGIlzwl-IaThzIofn","Завантажити сертифікат")</f>
        <v>Завантажити сертифікат</v>
      </c>
    </row>
    <row r="21" spans="1:4" x14ac:dyDescent="0.3">
      <c r="A21" t="s">
        <v>42</v>
      </c>
      <c r="B21" t="s">
        <v>4</v>
      </c>
      <c r="C21" t="s">
        <v>43</v>
      </c>
      <c r="D21" t="str">
        <f>HYPERLINK("https://talan.bank.gov.ua/get-user-certificate/dMBUGGsE4069ob5KKlmV","Завантажити сертифікат")</f>
        <v>Завантажити сертифікат</v>
      </c>
    </row>
    <row r="22" spans="1:4" x14ac:dyDescent="0.3">
      <c r="A22" t="s">
        <v>44</v>
      </c>
      <c r="B22" t="s">
        <v>4</v>
      </c>
      <c r="C22" t="s">
        <v>45</v>
      </c>
      <c r="D22" t="str">
        <f>HYPERLINK("https://talan.bank.gov.ua/get-user-certificate/dMBUGSisrySFf4ZAs0N5","Завантажити сертифікат")</f>
        <v>Завантажити сертифікат</v>
      </c>
    </row>
    <row r="23" spans="1:4" x14ac:dyDescent="0.3">
      <c r="A23" t="s">
        <v>46</v>
      </c>
      <c r="B23" t="s">
        <v>4</v>
      </c>
      <c r="C23" t="s">
        <v>47</v>
      </c>
      <c r="D23" t="str">
        <f>HYPERLINK("https://talan.bank.gov.ua/get-user-certificate/dMBUGPsRcAYG7PnyYoCw","Завантажити сертифікат")</f>
        <v>Завантажити сертифікат</v>
      </c>
    </row>
    <row r="24" spans="1:4" x14ac:dyDescent="0.3">
      <c r="A24" t="s">
        <v>48</v>
      </c>
      <c r="B24" t="s">
        <v>4</v>
      </c>
      <c r="C24" t="s">
        <v>49</v>
      </c>
      <c r="D24" t="str">
        <f>HYPERLINK("https://talan.bank.gov.ua/get-user-certificate/dMBUGt7bLhweo6O0qhdm","Завантажити сертифікат")</f>
        <v>Завантажити сертифікат</v>
      </c>
    </row>
    <row r="25" spans="1:4" x14ac:dyDescent="0.3">
      <c r="A25" t="s">
        <v>50</v>
      </c>
      <c r="B25" t="s">
        <v>4</v>
      </c>
      <c r="C25" t="s">
        <v>51</v>
      </c>
      <c r="D25" t="str">
        <f>HYPERLINK("https://talan.bank.gov.ua/get-user-certificate/dMBUGqxox68_4gDD67nN","Завантажити сертифікат")</f>
        <v>Завантажити сертифікат</v>
      </c>
    </row>
    <row r="26" spans="1:4" x14ac:dyDescent="0.3">
      <c r="A26" t="s">
        <v>52</v>
      </c>
      <c r="B26" t="s">
        <v>4</v>
      </c>
      <c r="C26" t="s">
        <v>53</v>
      </c>
      <c r="D26" t="str">
        <f>HYPERLINK("https://talan.bank.gov.ua/get-user-certificate/dMBUGIKyEyKLxXD1cYhL","Завантажити сертифікат")</f>
        <v>Завантажити сертифікат</v>
      </c>
    </row>
    <row r="27" spans="1:4" x14ac:dyDescent="0.3">
      <c r="A27" t="s">
        <v>54</v>
      </c>
      <c r="B27" t="s">
        <v>4</v>
      </c>
      <c r="C27" t="s">
        <v>55</v>
      </c>
      <c r="D27" t="str">
        <f>HYPERLINK("https://talan.bank.gov.ua/get-user-certificate/dMBUGn-bhKmh5NbTmL8F","Завантажити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2025-12-25T13:48:17Z</dcterms:created>
  <dcterms:modified xsi:type="dcterms:W3CDTF">2025-12-25T13:52:50Z</dcterms:modified>
  <cp:category/>
</cp:coreProperties>
</file>