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Таблиці сертифікати GMW2025 конкурс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<sst xmlns="http://schemas.openxmlformats.org/spreadsheetml/2006/main" count="64" uniqueCount="45">
  <si>
    <t>номер</t>
  </si>
  <si>
    <t>дата</t>
  </si>
  <si>
    <t>Посилання на сертифікат</t>
  </si>
  <si>
    <t>GMW_DP_01</t>
  </si>
  <si>
    <t>2 травня 2025 р.</t>
  </si>
  <si>
    <t>Приватне акціонерне товариство "Вищий навчальний заклад "Міжрегіональна Академія управління персоналом"</t>
  </si>
  <si>
    <t>GMW_DP_02</t>
  </si>
  <si>
    <t>Хмельницький університет управління та права імені Леоніда Юзькова</t>
  </si>
  <si>
    <t>GMW_DP_03</t>
  </si>
  <si>
    <t>Черкаський національний університет імені Богдана Хмельницького</t>
  </si>
  <si>
    <t>GMW_DP_04</t>
  </si>
  <si>
    <t>Івано-Франківський національний технічний університет нафти і газу</t>
  </si>
  <si>
    <t>GMW_DP_05</t>
  </si>
  <si>
    <t>Чернівецький торговельно-економічний інститут Державного торговельно-економічного університету</t>
  </si>
  <si>
    <t>GMW_DP_06</t>
  </si>
  <si>
    <t>Чернівецький фаховий коледж технологій та дизайну</t>
  </si>
  <si>
    <t>GMW_DP_07</t>
  </si>
  <si>
    <t>Вінницький технічний фаховий коледж</t>
  </si>
  <si>
    <t>GMW_DP_08</t>
  </si>
  <si>
    <t>Відокремлений структурний підрозділ "Аграрно-економічний фаховий коледж Полтавського державного аграрного університету"</t>
  </si>
  <si>
    <t>GMW_DP_09</t>
  </si>
  <si>
    <t>Відокремлений структурний підрозділ "Вінницький фаховий коледж Національного університету харчових технологій"</t>
  </si>
  <si>
    <t>GMW_DP_10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</si>
  <si>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</si>
  <si>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GMW_DP_11</t>
  </si>
  <si>
    <t>Комунальний заклад "Вінницький ліцей № 20"</t>
  </si>
  <si>
    <t>GMW_DP_12</t>
  </si>
  <si>
    <t>Комунальний заклад "Вінницький ліцей № 27"</t>
  </si>
  <si>
    <t>GMW_DP_13</t>
  </si>
  <si>
    <t>Талалаївський ліцей Талалаївської сільської ради Ніжинського району Чернігівської області</t>
  </si>
  <si>
    <t>GMW_DP_14</t>
  </si>
  <si>
    <t>Селидівська загальноосвітня школа І-ІІІ ступенів №2 Селидівської міської ради Донецької області</t>
  </si>
  <si>
    <t>GMW_DP_15</t>
  </si>
  <si>
    <t>Смілянська загальноосвітня школа І-ІІІ ступенів №1 Смілянської міської ради Черкаської області</t>
  </si>
  <si>
    <t>GMW_DP_16</t>
  </si>
  <si>
    <t>Комунальний заклад "Дошкільний навчальний заклад 17 Вінницької міської ради"</t>
  </si>
  <si>
    <t>GMW_DP_17</t>
  </si>
  <si>
    <t>Комунальний заклад дошкільної освіти № 259 Дніпровської міської ради</t>
  </si>
  <si>
    <t>GMW_DP_18</t>
  </si>
  <si>
    <t>Комунальний заклад дошкільної освіти (ясла-садок) комбінованого типу №220 Криворізької міської ради</t>
  </si>
  <si>
    <t>GMW_DP_19</t>
  </si>
  <si>
    <t>Комунальний заклад "Зарічненський заклад дошкільної освіти "Лісова казка" Черкаської селищної ради"</t>
  </si>
  <si>
    <t>GMW_DP_20</t>
  </si>
  <si>
    <t>Пилиповицький заклад дошкільної освіти (ясла-садок) комбінованого типу "Пилипко"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</si>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</sst>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Kj4NOCiaLUsawHbXOoOt" TargetMode="External"/><Relationship Id="rId13" Type="http://schemas.openxmlformats.org/officeDocument/2006/relationships/hyperlink" Target="https://talan.bank.gov.ua/get-user-certificate/Kj4NOYq9hRArti6knYZ-" TargetMode="External"/><Relationship Id="rId18" Type="http://schemas.openxmlformats.org/officeDocument/2006/relationships/hyperlink" Target="https://talan.bank.gov.ua/get-user-certificate/Kj4NOkt9blcILilVt2kC" TargetMode="External"/><Relationship Id="rId3" Type="http://schemas.openxmlformats.org/officeDocument/2006/relationships/hyperlink" Target="https://talan.bank.gov.ua/get-user-certificate/Kj4NOZKJ6nJB7sRulyP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alan.bank.gov.ua/get-user-certificate/Kj4NO_-oJ5btz1E9nnBH" TargetMode="External"/><Relationship Id="rId12" Type="http://schemas.openxmlformats.org/officeDocument/2006/relationships/hyperlink" Target="https://talan.bank.gov.ua/get-user-certificate/Kj4NOg9JCLthtSNgn4sf" TargetMode="External"/><Relationship Id="rId17" Type="http://schemas.openxmlformats.org/officeDocument/2006/relationships/hyperlink" Target="https://talan.bank.gov.ua/get-user-certificate/Kj4NOsXwez2rLkJu8oLN" TargetMode="External"/><Relationship Id="rId2" Type="http://schemas.openxmlformats.org/officeDocument/2006/relationships/hyperlink" Target="https://talan.bank.gov.ua/get-user-certificate/Kj4NO0m9xCe-T7IRoGyE" TargetMode="External"/><Relationship Id="rId16" Type="http://schemas.openxmlformats.org/officeDocument/2006/relationships/hyperlink" Target="https://talan.bank.gov.ua/get-user-certificate/Kj4NOlWxL2GDzyHJCIwZ" TargetMode="External"/><Relationship Id="rId20" Type="http://schemas.openxmlformats.org/officeDocument/2006/relationships/hyperlink" Target="https://talan.bank.gov.ua/get-user-certificate/Kj4NOe6d2ObnKTC2Mbql" TargetMode="External"/><Relationship Id="rId1" Type="http://schemas.openxmlformats.org/officeDocument/2006/relationships/hyperlink" Target="https://talan.bank.gov.ua/get-user-certificate/Kj4NO_8ZE5_zzCc8JYlS" TargetMode="External"/><Relationship Id="rId6" Type="http://schemas.openxmlformats.org/officeDocument/2006/relationships/hyperlink" Target="https://talan.bank.gov.ua/get-user-certificate/Kj4NObxrx4hTTYs_tplF" TargetMode="External"/><Relationship Id="rId11" Type="http://schemas.openxmlformats.org/officeDocument/2006/relationships/hyperlink" Target="https://talan.bank.gov.ua/get-user-certificate/Kj4NO6FgaD_VwgtvmIns" TargetMode="External"/><Relationship Id="rId5" Type="http://schemas.openxmlformats.org/officeDocument/2006/relationships/hyperlink" Target="https://talan.bank.gov.ua/get-user-certificate/Kj4NO4i0Fud2oD4mE2vf" TargetMode="External"/><Relationship Id="rId15" Type="http://schemas.openxmlformats.org/officeDocument/2006/relationships/hyperlink" Target="https://talan.bank.gov.ua/get-user-certificate/Kj4NOpnWwmUcTk2D4yJy" TargetMode="External"/><Relationship Id="rId10" Type="http://schemas.openxmlformats.org/officeDocument/2006/relationships/hyperlink" Target="https://talan.bank.gov.ua/get-user-certificate/Kj4NOIAmnjp0BfMSnsPb" TargetMode="External"/><Relationship Id="rId19" Type="http://schemas.openxmlformats.org/officeDocument/2006/relationships/hyperlink" Target="https://talan.bank.gov.ua/get-user-certificate/Kj4NOwHSbR4dva_BXedD" TargetMode="External"/><Relationship Id="rId4" Type="http://schemas.openxmlformats.org/officeDocument/2006/relationships/hyperlink" Target="https://talan.bank.gov.ua/get-user-certificate/Kj4NOV3ZZ1SqT9696Nfy" TargetMode="External"/><Relationship Id="rId9" Type="http://schemas.openxmlformats.org/officeDocument/2006/relationships/hyperlink" Target="https://talan.bank.gov.ua/get-user-certificate/Kj4NO_EeOhvqXWpONJ-N" TargetMode="External"/><Relationship Id="rId14" Type="http://schemas.openxmlformats.org/officeDocument/2006/relationships/hyperlink" Target="https://talan.bank.gov.ua/get-user-certificate/Kj4NO2tZjYyW0jSs-6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11" sqref="D11"/>
    </sheetView>
  </sheetViews>
  <sheetFormatPr defaultRowHeight="14.4" x14ac:dyDescent="0.3"/>
  <cols>
    <col min="1" max="1" width="14.77734375" customWidth="1"/>
    <col min="2" max="2" width="18.33203125" customWidth="1"/>
    <col min="3" max="3" width="63.6640625" customWidth="1"/>
  </cols>
  <sheetData>
    <row r="1" spans="1:4" s="1" customFormat="1" x14ac:dyDescent="0.3">
      <c r="A1" s="1" t="s">
        <v>0</v>
      </c>
      <c r="B1" s="1" t="s">
        <v>1</v>
      </c>
      <c r="C1" s="1" t="s">
        <v>44</v>
      </c>
      <c r="D1" s="1" t="s">
        <v>2</v>
      </c>
    </row>
    <row r="2" spans="1:4" x14ac:dyDescent="0.3">
      <c r="A2" t="s">
        <v>3</v>
      </c>
      <c r="B2" t="s">
        <v>4</v>
      </c>
      <c r="C2" t="s">
        <v>5</v>
      </c>
      <c r="D2" t="str">
        <f>HYPERLINK("https://talan.bank.gov.ua/get-user-certificate/Kj4NO_8ZE5_zzCc8JYlS","Завантажити сертифікат")</f>
        <v>Завантажити сертифікат</v>
      </c>
    </row>
    <row r="3" spans="1:4" x14ac:dyDescent="0.3">
      <c r="A3" t="s">
        <v>6</v>
      </c>
      <c r="B3" t="s">
        <v>4</v>
      </c>
      <c r="C3" t="s">
        <v>7</v>
      </c>
      <c r="D3" t="str">
        <f>HYPERLINK("https://talan.bank.gov.ua/get-user-certificate/Kj4NO0m9xCe-T7IRoGyE","Завантажити сертифікат")</f>
        <v>Завантажити сертифікат</v>
      </c>
    </row>
    <row r="4" spans="1:4" x14ac:dyDescent="0.3">
      <c r="A4" t="s">
        <v>8</v>
      </c>
      <c r="B4" t="s">
        <v>4</v>
      </c>
      <c r="C4" t="s">
        <v>9</v>
      </c>
      <c r="D4" t="str">
        <f>HYPERLINK("https://talan.bank.gov.ua/get-user-certificate/Kj4NOZKJ6nJB7sRulyPF","Завантажити сертифікат")</f>
        <v>Завантажити сертифікат</v>
      </c>
    </row>
    <row r="5" spans="1:4" x14ac:dyDescent="0.3">
      <c r="A5" t="s">
        <v>10</v>
      </c>
      <c r="B5" t="s">
        <v>4</v>
      </c>
      <c r="C5" t="s">
        <v>11</v>
      </c>
      <c r="D5" t="str">
        <f>HYPERLINK("https://talan.bank.gov.ua/get-user-certificate/Kj4NOV3ZZ1SqT9696Nfy","Завантажити сертифікат")</f>
        <v>Завантажити сертифікат</v>
      </c>
    </row>
    <row r="6" spans="1:4" x14ac:dyDescent="0.3">
      <c r="A6" t="s">
        <v>12</v>
      </c>
      <c r="B6" t="s">
        <v>4</v>
      </c>
      <c r="C6" t="s">
        <v>13</v>
      </c>
      <c r="D6" t="str">
        <f>HYPERLINK("https://talan.bank.gov.ua/get-user-certificate/Kj4NO4i0Fud2oD4mE2vf","Завантажити сертифікат")</f>
        <v>Завантажити сертифікат</v>
      </c>
    </row>
    <row r="7" spans="1:4" x14ac:dyDescent="0.3">
      <c r="A7" t="s">
        <v>14</v>
      </c>
      <c r="B7" t="s">
        <v>4</v>
      </c>
      <c r="C7" t="s">
        <v>15</v>
      </c>
      <c r="D7" t="str">
        <f>HYPERLINK("https://talan.bank.gov.ua/get-user-certificate/Kj4NObxrx4hTTYs_tplF","Завантажити сертифікат")</f>
        <v>Завантажити сертифікат</v>
      </c>
    </row>
    <row r="8" spans="1:4" x14ac:dyDescent="0.3">
      <c r="A8" t="s">
        <v>16</v>
      </c>
      <c r="B8" t="s">
        <v>4</v>
      </c>
      <c r="C8" t="s">
        <v>17</v>
      </c>
      <c r="D8" t="str">
        <f>HYPERLINK("https://talan.bank.gov.ua/get-user-certificate/Kj4NO_-oJ5btz1E9nnBH","Завантажити сертифікат")</f>
        <v>Завантажити сертифікат</v>
      </c>
    </row>
    <row r="9" spans="1:4" x14ac:dyDescent="0.3">
      <c r="A9" t="s">
        <v>18</v>
      </c>
      <c r="B9" t="s">
        <v>4</v>
      </c>
      <c r="C9" t="s">
        <v>19</v>
      </c>
      <c r="D9" t="str">
        <f>HYPERLINK("https://talan.bank.gov.ua/get-user-certificate/Kj4NOCiaLUsawHbXOoOt","Завантажити сертифікат")</f>
        <v>Завантажити сертифікат</v>
      </c>
    </row>
    <row r="10" spans="1:4" x14ac:dyDescent="0.3">
      <c r="A10" t="s">
        <v>20</v>
      </c>
      <c r="B10" t="s">
        <v>4</v>
      </c>
      <c r="C10" t="s">
        <v>21</v>
      </c>
      <c r="D10" t="str">
        <f>HYPERLINK("https://talan.bank.gov.ua/get-user-certificate/Kj4NO_EeOhvqXWpONJ-N","Завантажити сертифікат")</f>
        <v>Завантажити сертифікат</v>
      </c>
    </row>
    <row r="11" spans="1:4" x14ac:dyDescent="0.3">
      <c r="A11" t="s">
        <v>22</v>
      </c>
      <c r="B11" t="s">
        <v>4</v>
      </c>
      <c r="C11" t="s">
        <v>23</v>
      </c>
      <c r="D11" t="str">
        <f>HYPERLINK("https://talan.bank.gov.ua/get-user-certificate/Kj4NOIAmnjp0BfMSnsPb","Завантажити сертифікат")</f>
        <v>Завантажити сертифікат</v>
      </c>
    </row>
    <row r="12" spans="1:4" x14ac:dyDescent="0.3">
      <c r="A12" t="s">
        <v>24</v>
      </c>
      <c r="B12" t="s">
        <v>4</v>
      </c>
      <c r="C12" t="s">
        <v>25</v>
      </c>
      <c r="D12" t="str">
        <f>HYPERLINK("https://talan.bank.gov.ua/get-user-certificate/Kj4NO6FgaD_VwgtvmIns","Завантажити сертифікат")</f>
        <v>Завантажити сертифікат</v>
      </c>
    </row>
    <row r="13" spans="1:4" x14ac:dyDescent="0.3">
      <c r="A13" t="s">
        <v>26</v>
      </c>
      <c r="B13" t="s">
        <v>4</v>
      </c>
      <c r="C13" t="s">
        <v>27</v>
      </c>
      <c r="D13" t="str">
        <f>HYPERLINK("https://talan.bank.gov.ua/get-user-certificate/Kj4NOg9JCLthtSNgn4sf","Завантажити сертифікат")</f>
        <v>Завантажити сертифікат</v>
      </c>
    </row>
    <row r="14" spans="1:4" x14ac:dyDescent="0.3">
      <c r="A14" t="s">
        <v>28</v>
      </c>
      <c r="B14" t="s">
        <v>4</v>
      </c>
      <c r="C14" t="s">
        <v>29</v>
      </c>
      <c r="D14" t="str">
        <f>HYPERLINK("https://talan.bank.gov.ua/get-user-certificate/Kj4NOYq9hRArti6knYZ-","Завантажити сертифікат")</f>
        <v>Завантажити сертифікат</v>
      </c>
    </row>
    <row r="15" spans="1:4" x14ac:dyDescent="0.3">
      <c r="A15" t="s">
        <v>30</v>
      </c>
      <c r="B15" t="s">
        <v>4</v>
      </c>
      <c r="C15" t="s">
        <v>31</v>
      </c>
      <c r="D15" t="str">
        <f>HYPERLINK("https://talan.bank.gov.ua/get-user-certificate/Kj4NO2tZjYyW0jSs-6vK","Завантажити сертифікат")</f>
        <v>Завантажити сертифікат</v>
      </c>
    </row>
    <row r="16" spans="1:4" x14ac:dyDescent="0.3">
      <c r="A16" t="s">
        <v>32</v>
      </c>
      <c r="B16" t="s">
        <v>4</v>
      </c>
      <c r="C16" t="s">
        <v>33</v>
      </c>
      <c r="D16" t="str">
        <f>HYPERLINK("https://talan.bank.gov.ua/get-user-certificate/Kj4NOpnWwmUcTk2D4yJy","Завантажити сертифікат")</f>
        <v>Завантажити сертифікат</v>
      </c>
    </row>
    <row r="17" spans="1:4" x14ac:dyDescent="0.3">
      <c r="A17" t="s">
        <v>34</v>
      </c>
      <c r="B17" t="s">
        <v>4</v>
      </c>
      <c r="C17" t="s">
        <v>35</v>
      </c>
      <c r="D17" t="str">
        <f>HYPERLINK("https://talan.bank.gov.ua/get-user-certificate/Kj4NOlWxL2GDzyHJCIwZ","Завантажити сертифікат")</f>
        <v>Завантажити сертифікат</v>
      </c>
    </row>
    <row r="18" spans="1:4" x14ac:dyDescent="0.3">
      <c r="A18" t="s">
        <v>36</v>
      </c>
      <c r="B18" t="s">
        <v>4</v>
      </c>
      <c r="C18" t="s">
        <v>37</v>
      </c>
      <c r="D18" t="str">
        <f>HYPERLINK("https://talan.bank.gov.ua/get-user-certificate/Kj4NOsXwez2rLkJu8oLN","Завантажити сертифікат")</f>
        <v>Завантажити сертифікат</v>
      </c>
    </row>
    <row r="19" spans="1:4" x14ac:dyDescent="0.3">
      <c r="A19" t="s">
        <v>38</v>
      </c>
      <c r="B19" t="s">
        <v>4</v>
      </c>
      <c r="C19" t="s">
        <v>39</v>
      </c>
      <c r="D19" t="str">
        <f>HYPERLINK("https://talan.bank.gov.ua/get-user-certificate/Kj4NOkt9blcILilVt2kC","Завантажити сертифікат")</f>
        <v>Завантажити сертифікат</v>
      </c>
    </row>
    <row r="20" spans="1:4" x14ac:dyDescent="0.3">
      <c r="A20" t="s">
        <v>40</v>
      </c>
      <c r="B20" t="s">
        <v>4</v>
      </c>
      <c r="C20" t="s">
        <v>41</v>
      </c>
      <c r="D20" t="str">
        <f>HYPERLINK("https://talan.bank.gov.ua/get-user-certificate/Kj4NOwHSbR4dva_BXedD","Завантажити сертифікат")</f>
        <v>Завантажити сертифікат</v>
      </c>
    </row>
    <row r="21" spans="1:4" x14ac:dyDescent="0.3">
      <c r="A21" t="s">
        <v>42</v>
      </c>
      <c r="B21" t="s">
        <v>4</v>
      </c>
      <c r="C21" t="s">
        <v>43</v>
      </c>
      <c r="D21" t="str">
        <f>HYPERLINK("https://talan.bank.gov.ua/get-user-certificate/Kj4NOe6d2ObnKTC2Mbql","Завантажити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2025-05-02T13:31:35Z</dcterms:created>
  <dcterms:modified xsi:type="dcterms:W3CDTF">2025-05-02T13:34:10Z</dcterms:modified>
  <cp:category/>
</cp:coreProperties>
</file>