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<sst xmlns="http://schemas.openxmlformats.org/spreadsheetml/2006/main" uniqueCount="58">
  <si>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Дата</t>
  </si>
  <si>
    <t>Номер</t>
  </si>
  <si>
    <t>ПІБ</t>
  </si>
  <si>
    <t>Установа</t>
  </si>
  <si>
    <t>Посилання на сертифікат</t>
  </si>
  <si>
    <t>15.11.2024</t>
  </si>
  <si>
    <t>WS24_0082</t>
  </si>
  <si>
    <t>Акопян Ріта</t>
  </si>
  <si>
    <t>Львівський національний університет імені Івана Франка</t>
  </si>
  <si>
    <t>WS24_0083</t>
  </si>
  <si>
    <t>Віценко Марія</t>
  </si>
  <si>
    <t xml:space="preserve">ВСП "Технолого-економічний фаховий коледж Білоцерківського національного аграрного університету"
</t>
  </si>
  <si>
    <t>WS24_0084</t>
  </si>
  <si>
    <t>Єгоров Георгій</t>
  </si>
  <si>
    <t>Краматорське вище професійне училище</t>
  </si>
  <si>
    <t>WS24_0085</t>
  </si>
  <si>
    <t>Зайчук Наталія</t>
  </si>
  <si>
    <t>ВСП "Рівненський технічний фаховий коледж Національного університету водного господарства та природокористування"</t>
  </si>
  <si>
    <t>WS24_0086</t>
  </si>
  <si>
    <t>Козленко Віолетта</t>
  </si>
  <si>
    <t>WS24_0087</t>
  </si>
  <si>
    <t>Кондратюк Ілля</t>
  </si>
  <si>
    <t>Шепетівський професійний ліцей</t>
  </si>
  <si>
    <t>WS24_0088</t>
  </si>
  <si>
    <t>Кучменьова Марія</t>
  </si>
  <si>
    <t>Одеський національний економічний університет</t>
  </si>
  <si>
    <t>WS24_0089</t>
  </si>
  <si>
    <t>Луньов Ілля</t>
  </si>
  <si>
    <t>WS24_0090</t>
  </si>
  <si>
    <t>Лягера Андрій</t>
  </si>
  <si>
    <t>WS24_0091</t>
  </si>
  <si>
    <t>Мартинюк Мар'яна</t>
  </si>
  <si>
    <t>ВСП "Вінницький фаховий коледж Національного університету харчових технологій"</t>
  </si>
  <si>
    <t>WS24_0092</t>
  </si>
  <si>
    <t>Нєнов Олександр</t>
  </si>
  <si>
    <t>ДНЗ "Арцизький професійний аграрний ліцей"</t>
  </si>
  <si>
    <t>WS24_0093</t>
  </si>
  <si>
    <t>Обуд Вікторія</t>
  </si>
  <si>
    <t>Тернопільський кооперативний фаховий коледж</t>
  </si>
  <si>
    <t>WS24_0094</t>
  </si>
  <si>
    <t>Ткачук Василь</t>
  </si>
  <si>
    <t>ДНЗ "Вище професійне училище № 34 м. Стрий"</t>
  </si>
  <si>
    <t>WS24_0095</t>
  </si>
  <si>
    <t>Ушачова Крістіна</t>
  </si>
  <si>
    <t>WS24_0096</t>
  </si>
  <si>
    <t>Шкуренко Лілія</t>
  </si>
  <si>
    <t>ВСП "Технолого-економічний фаховий коледж Білоцерківського національного аграрного університету"</t>
  </si>
  <si>
    <t>WS24_0097</t>
  </si>
  <si>
    <t>Юхименко Аліна</t>
  </si>
  <si>
    <t>WS24_0098</t>
  </si>
  <si>
    <t>Ящук Софія</t>
  </si>
  <si>
    <t>WS24_0099</t>
  </si>
  <si>
    <t>Дронова Анастасія</t>
  </si>
  <si>
    <t>ВСП "Технолого-економічний фаховий коледж Білоцерківського Національного аграрного університету"</t>
  </si>
  <si>
    <t>WS24_0100</t>
  </si>
  <si>
    <t>Борисенко Юлія</t>
  </si>
  <si>
    <t>WS24_0101</t>
  </si>
  <si>
    <t>Кабачій Дарина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</si>
</sst>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talan.bank.gov.ua/get-user-certificate/yHqVPIfWl-MdYbw9goUz" TargetMode="External"/><Relationship Id="rId_hyperlink_2" Type="http://schemas.openxmlformats.org/officeDocument/2006/relationships/hyperlink" Target="https://talan.bank.gov.ua/get-user-certificate/yHqVPtYg7jI1652YcsNu" TargetMode="External"/><Relationship Id="rId_hyperlink_3" Type="http://schemas.openxmlformats.org/officeDocument/2006/relationships/hyperlink" Target="https://talan.bank.gov.ua/get-user-certificate/yHqVPE_l9Cxf5sGqMRmb" TargetMode="External"/><Relationship Id="rId_hyperlink_4" Type="http://schemas.openxmlformats.org/officeDocument/2006/relationships/hyperlink" Target="https://talan.bank.gov.ua/get-user-certificate/yHqVPE5Vtb5sV3vCMUKl" TargetMode="External"/><Relationship Id="rId_hyperlink_5" Type="http://schemas.openxmlformats.org/officeDocument/2006/relationships/hyperlink" Target="https://talan.bank.gov.ua/get-user-certificate/yHqVPlUulLCj23CzK6ae" TargetMode="External"/><Relationship Id="rId_hyperlink_6" Type="http://schemas.openxmlformats.org/officeDocument/2006/relationships/hyperlink" Target="https://talan.bank.gov.ua/get-user-certificate/yHqVPr20eZhT2YFtu4RA" TargetMode="External"/><Relationship Id="rId_hyperlink_7" Type="http://schemas.openxmlformats.org/officeDocument/2006/relationships/hyperlink" Target="https://talan.bank.gov.ua/get-user-certificate/yHqVPGdvjG9FqG6w3vhe" TargetMode="External"/><Relationship Id="rId_hyperlink_8" Type="http://schemas.openxmlformats.org/officeDocument/2006/relationships/hyperlink" Target="https://talan.bank.gov.ua/get-user-certificate/yHqVPz51bYq7idSbo922" TargetMode="External"/><Relationship Id="rId_hyperlink_9" Type="http://schemas.openxmlformats.org/officeDocument/2006/relationships/hyperlink" Target="https://talan.bank.gov.ua/get-user-certificate/yHqVPMCqecNo8BaKi76e" TargetMode="External"/><Relationship Id="rId_hyperlink_10" Type="http://schemas.openxmlformats.org/officeDocument/2006/relationships/hyperlink" Target="https://talan.bank.gov.ua/get-user-certificate/yHqVPgMDdFA_7XzI9fiX" TargetMode="External"/><Relationship Id="rId_hyperlink_11" Type="http://schemas.openxmlformats.org/officeDocument/2006/relationships/hyperlink" Target="https://talan.bank.gov.ua/get-user-certificate/yHqVPMa1gFodzKG4Stw2" TargetMode="External"/><Relationship Id="rId_hyperlink_12" Type="http://schemas.openxmlformats.org/officeDocument/2006/relationships/hyperlink" Target="https://talan.bank.gov.ua/get-user-certificate/yHqVPWBoCc0z3uRM1aw7" TargetMode="External"/><Relationship Id="rId_hyperlink_13" Type="http://schemas.openxmlformats.org/officeDocument/2006/relationships/hyperlink" Target="https://talan.bank.gov.ua/get-user-certificate/yHqVPY7y1xp16k7Oin2n" TargetMode="External"/><Relationship Id="rId_hyperlink_14" Type="http://schemas.openxmlformats.org/officeDocument/2006/relationships/hyperlink" Target="https://talan.bank.gov.ua/get-user-certificate/yHqVPh_OHfnLELqWt1Gg" TargetMode="External"/><Relationship Id="rId_hyperlink_15" Type="http://schemas.openxmlformats.org/officeDocument/2006/relationships/hyperlink" Target="https://talan.bank.gov.ua/get-user-certificate/yHqVPquL41ACoafYMr4B" TargetMode="External"/><Relationship Id="rId_hyperlink_16" Type="http://schemas.openxmlformats.org/officeDocument/2006/relationships/hyperlink" Target="https://talan.bank.gov.ua/get-user-certificate/yHqVPxubk76AlOxDRddv" TargetMode="External"/><Relationship Id="rId_hyperlink_17" Type="http://schemas.openxmlformats.org/officeDocument/2006/relationships/hyperlink" Target="https://talan.bank.gov.ua/get-user-certificate/yHqVPnMTiFGIWPqJ21tL" TargetMode="External"/><Relationship Id="rId_hyperlink_18" Type="http://schemas.openxmlformats.org/officeDocument/2006/relationships/hyperlink" Target="https://talan.bank.gov.ua/get-user-certificate/yHqVPSAoXEBASB4k3hsY" TargetMode="External"/><Relationship Id="rId_hyperlink_19" Type="http://schemas.openxmlformats.org/officeDocument/2006/relationships/hyperlink" Target="https://talan.bank.gov.ua/get-user-certificate/yHqVPQOoB_DufOt1AYlE" TargetMode="External"/><Relationship Id="rId_hyperlink_20" Type="http://schemas.openxmlformats.org/officeDocument/2006/relationships/hyperlink" Target="https://talan.bank.gov.ua/get-user-certificate/yHqVPy6noEGkPn8xYCK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F1" t="s">
        <v>4</v>
      </c>
    </row>
    <row r="2" spans="1:6">
      <c r="A2" t="s">
        <v>5</v>
      </c>
      <c r="B2" t="s">
        <v>6</v>
      </c>
      <c r="C2" t="s">
        <v>7</v>
      </c>
      <c r="D2" t="s">
        <v>8</v>
      </c>
      <c r="F2" t="str">
        <f>Hyperlink("https://talan.bank.gov.ua/get-user-certificate/yHqVPIfWl-MdYbw9goUz","Завантажити сертифікат")</f>
        <v>Завантажити сертифікат</v>
      </c>
    </row>
    <row r="3" spans="1:6">
      <c r="A3" t="s">
        <v>5</v>
      </c>
      <c r="B3" t="s">
        <v>9</v>
      </c>
      <c r="C3" t="s">
        <v>10</v>
      </c>
      <c r="D3" t="s">
        <v>11</v>
      </c>
      <c r="F3" t="str">
        <f>Hyperlink("https://talan.bank.gov.ua/get-user-certificate/yHqVPtYg7jI1652YcsNu","Завантажити сертифікат")</f>
        <v>Завантажити сертифікат</v>
      </c>
    </row>
    <row r="4" spans="1:6">
      <c r="A4" t="s">
        <v>5</v>
      </c>
      <c r="B4" t="s">
        <v>12</v>
      </c>
      <c r="C4" t="s">
        <v>13</v>
      </c>
      <c r="D4" t="s">
        <v>14</v>
      </c>
      <c r="F4" t="str">
        <f>Hyperlink("https://talan.bank.gov.ua/get-user-certificate/yHqVPE_l9Cxf5sGqMRmb","Завантажити сертифікат")</f>
        <v>Завантажити сертифікат</v>
      </c>
    </row>
    <row r="5" spans="1:6">
      <c r="A5" t="s">
        <v>5</v>
      </c>
      <c r="B5" t="s">
        <v>15</v>
      </c>
      <c r="C5" t="s">
        <v>16</v>
      </c>
      <c r="D5" t="s">
        <v>17</v>
      </c>
      <c r="F5" t="str">
        <f>Hyperlink("https://talan.bank.gov.ua/get-user-certificate/yHqVPE5Vtb5sV3vCMUKl","Завантажити сертифікат")</f>
        <v>Завантажити сертифікат</v>
      </c>
    </row>
    <row r="6" spans="1:6">
      <c r="A6" t="s">
        <v>5</v>
      </c>
      <c r="B6" t="s">
        <v>18</v>
      </c>
      <c r="C6" t="s">
        <v>19</v>
      </c>
      <c r="D6" t="s">
        <v>11</v>
      </c>
      <c r="F6" t="str">
        <f>Hyperlink("https://talan.bank.gov.ua/get-user-certificate/yHqVPlUulLCj23CzK6ae","Завантажити сертифікат")</f>
        <v>Завантажити сертифікат</v>
      </c>
    </row>
    <row r="7" spans="1:6">
      <c r="A7" t="s">
        <v>5</v>
      </c>
      <c r="B7" t="s">
        <v>20</v>
      </c>
      <c r="C7" t="s">
        <v>21</v>
      </c>
      <c r="D7" t="s">
        <v>22</v>
      </c>
      <c r="F7" t="str">
        <f>Hyperlink("https://talan.bank.gov.ua/get-user-certificate/yHqVPr20eZhT2YFtu4RA","Завантажити сертифікат")</f>
        <v>Завантажити сертифікат</v>
      </c>
    </row>
    <row r="8" spans="1:6">
      <c r="A8" t="s">
        <v>5</v>
      </c>
      <c r="B8" t="s">
        <v>23</v>
      </c>
      <c r="C8" t="s">
        <v>24</v>
      </c>
      <c r="D8" t="s">
        <v>25</v>
      </c>
      <c r="F8" t="str">
        <f>Hyperlink("https://talan.bank.gov.ua/get-user-certificate/yHqVPGdvjG9FqG6w3vhe","Завантажити сертифікат")</f>
        <v>Завантажити сертифікат</v>
      </c>
    </row>
    <row r="9" spans="1:6">
      <c r="A9" t="s">
        <v>5</v>
      </c>
      <c r="B9" t="s">
        <v>26</v>
      </c>
      <c r="C9" t="s">
        <v>27</v>
      </c>
      <c r="D9" t="s">
        <v>14</v>
      </c>
      <c r="F9" t="str">
        <f>Hyperlink("https://talan.bank.gov.ua/get-user-certificate/yHqVPz51bYq7idSbo922","Завантажити сертифікат")</f>
        <v>Завантажити сертифікат</v>
      </c>
    </row>
    <row r="10" spans="1:6">
      <c r="A10" t="s">
        <v>5</v>
      </c>
      <c r="B10" t="s">
        <v>28</v>
      </c>
      <c r="C10" t="s">
        <v>29</v>
      </c>
      <c r="D10" t="s">
        <v>8</v>
      </c>
      <c r="F10" t="str">
        <f>Hyperlink("https://talan.bank.gov.ua/get-user-certificate/yHqVPMCqecNo8BaKi76e","Завантажити сертифікат")</f>
        <v>Завантажити сертифікат</v>
      </c>
    </row>
    <row r="11" spans="1:6">
      <c r="A11" t="s">
        <v>5</v>
      </c>
      <c r="B11" t="s">
        <v>30</v>
      </c>
      <c r="C11" t="s">
        <v>31</v>
      </c>
      <c r="D11" t="s">
        <v>32</v>
      </c>
      <c r="F11" t="str">
        <f>Hyperlink("https://talan.bank.gov.ua/get-user-certificate/yHqVPgMDdFA_7XzI9fiX","Завантажити сертифікат")</f>
        <v>Завантажити сертифікат</v>
      </c>
    </row>
    <row r="12" spans="1:6">
      <c r="A12" t="s">
        <v>5</v>
      </c>
      <c r="B12" t="s">
        <v>33</v>
      </c>
      <c r="C12" t="s">
        <v>34</v>
      </c>
      <c r="D12" t="s">
        <v>35</v>
      </c>
      <c r="F12" t="str">
        <f>Hyperlink("https://talan.bank.gov.ua/get-user-certificate/yHqVPMa1gFodzKG4Stw2","Завантажити сертифікат")</f>
        <v>Завантажити сертифікат</v>
      </c>
    </row>
    <row r="13" spans="1:6">
      <c r="A13" t="s">
        <v>5</v>
      </c>
      <c r="B13" t="s">
        <v>36</v>
      </c>
      <c r="C13" t="s">
        <v>37</v>
      </c>
      <c r="D13" t="s">
        <v>38</v>
      </c>
      <c r="F13" t="str">
        <f>Hyperlink("https://talan.bank.gov.ua/get-user-certificate/yHqVPWBoCc0z3uRM1aw7","Завантажити сертифікат")</f>
        <v>Завантажити сертифікат</v>
      </c>
    </row>
    <row r="14" spans="1:6">
      <c r="A14" t="s">
        <v>5</v>
      </c>
      <c r="B14" t="s">
        <v>39</v>
      </c>
      <c r="C14" t="s">
        <v>40</v>
      </c>
      <c r="D14" t="s">
        <v>41</v>
      </c>
      <c r="F14" t="str">
        <f>Hyperlink("https://talan.bank.gov.ua/get-user-certificate/yHqVPY7y1xp16k7Oin2n","Завантажити сертифікат")</f>
        <v>Завантажити сертифікат</v>
      </c>
    </row>
    <row r="15" spans="1:6">
      <c r="A15" t="s">
        <v>5</v>
      </c>
      <c r="B15" t="s">
        <v>42</v>
      </c>
      <c r="C15" t="s">
        <v>43</v>
      </c>
      <c r="D15" t="s">
        <v>11</v>
      </c>
      <c r="F15" t="str">
        <f>Hyperlink("https://talan.bank.gov.ua/get-user-certificate/yHqVPh_OHfnLELqWt1Gg","Завантажити сертифікат")</f>
        <v>Завантажити сертифікат</v>
      </c>
    </row>
    <row r="16" spans="1:6">
      <c r="A16" t="s">
        <v>5</v>
      </c>
      <c r="B16" t="s">
        <v>44</v>
      </c>
      <c r="C16" t="s">
        <v>45</v>
      </c>
      <c r="D16" t="s">
        <v>46</v>
      </c>
      <c r="F16" t="str">
        <f>Hyperlink("https://talan.bank.gov.ua/get-user-certificate/yHqVPquL41ACoafYMr4B","Завантажити сертифікат")</f>
        <v>Завантажити сертифікат</v>
      </c>
    </row>
    <row r="17" spans="1:6">
      <c r="A17" t="s">
        <v>5</v>
      </c>
      <c r="B17" t="s">
        <v>47</v>
      </c>
      <c r="C17" t="s">
        <v>48</v>
      </c>
      <c r="D17" t="s">
        <v>32</v>
      </c>
      <c r="F17" t="str">
        <f>Hyperlink("https://talan.bank.gov.ua/get-user-certificate/yHqVPxubk76AlOxDRddv","Завантажити сертифікат")</f>
        <v>Завантажити сертифікат</v>
      </c>
    </row>
    <row r="18" spans="1:6">
      <c r="A18" t="s">
        <v>5</v>
      </c>
      <c r="B18" t="s">
        <v>49</v>
      </c>
      <c r="C18" t="s">
        <v>50</v>
      </c>
      <c r="D18" t="s">
        <v>38</v>
      </c>
      <c r="F18" t="str">
        <f>Hyperlink("https://talan.bank.gov.ua/get-user-certificate/yHqVPnMTiFGIWPqJ21tL","Завантажити сертифікат")</f>
        <v>Завантажити сертифікат</v>
      </c>
    </row>
    <row r="19" spans="1:6">
      <c r="A19" t="s">
        <v>5</v>
      </c>
      <c r="B19" t="s">
        <v>51</v>
      </c>
      <c r="C19" t="s">
        <v>52</v>
      </c>
      <c r="D19" t="s">
        <v>53</v>
      </c>
      <c r="F19" t="str">
        <f>Hyperlink("https://talan.bank.gov.ua/get-user-certificate/yHqVPSAoXEBASB4k3hsY","Завантажити сертифікат")</f>
        <v>Завантажити сертифікат</v>
      </c>
    </row>
    <row r="20" spans="1:6">
      <c r="A20" t="s">
        <v>5</v>
      </c>
      <c r="B20" t="s">
        <v>54</v>
      </c>
      <c r="C20" t="s">
        <v>55</v>
      </c>
      <c r="D20" t="s">
        <v>11</v>
      </c>
      <c r="F20" t="str">
        <f>Hyperlink("https://talan.bank.gov.ua/get-user-certificate/yHqVPQOoB_DufOt1AYlE","Завантажити сертифікат")</f>
        <v>Завантажити сертифікат</v>
      </c>
    </row>
    <row r="21" spans="1:6">
      <c r="A21" t="s">
        <v>5</v>
      </c>
      <c r="B21" t="s">
        <v>56</v>
      </c>
      <c r="C21" t="s">
        <v>57</v>
      </c>
      <c r="D21" t="s">
        <v>11</v>
      </c>
      <c r="F21" t="str">
        <f>Hyperlink("https://talan.bank.gov.ua/get-user-certificate/yHqVPy6noEGkPn8xYCKG","Завантажити сертифікат")</f>
        <v>Завантажити сертифікат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F2" r:id="rId_hyperlink_1" tooltip="Завантажити сертифікат" display="Завантажити сертифікат"/>
    <hyperlink ref="F3" r:id="rId_hyperlink_2" tooltip="Завантажити сертифікат" display="Завантажити сертифікат"/>
    <hyperlink ref="F4" r:id="rId_hyperlink_3" tooltip="Завантажити сертифікат" display="Завантажити сертифікат"/>
    <hyperlink ref="F5" r:id="rId_hyperlink_4" tooltip="Завантажити сертифікат" display="Завантажити сертифікат"/>
    <hyperlink ref="F6" r:id="rId_hyperlink_5" tooltip="Завантажити сертифікат" display="Завантажити сертифікат"/>
    <hyperlink ref="F7" r:id="rId_hyperlink_6" tooltip="Завантажити сертифікат" display="Завантажити сертифікат"/>
    <hyperlink ref="F8" r:id="rId_hyperlink_7" tooltip="Завантажити сертифікат" display="Завантажити сертифікат"/>
    <hyperlink ref="F9" r:id="rId_hyperlink_8" tooltip="Завантажити сертифікат" display="Завантажити сертифікат"/>
    <hyperlink ref="F10" r:id="rId_hyperlink_9" tooltip="Завантажити сертифікат" display="Завантажити сертифікат"/>
    <hyperlink ref="F11" r:id="rId_hyperlink_10" tooltip="Завантажити сертифікат" display="Завантажити сертифікат"/>
    <hyperlink ref="F12" r:id="rId_hyperlink_11" tooltip="Завантажити сертифікат" display="Завантажити сертифікат"/>
    <hyperlink ref="F13" r:id="rId_hyperlink_12" tooltip="Завантажити сертифікат" display="Завантажити сертифікат"/>
    <hyperlink ref="F14" r:id="rId_hyperlink_13" tooltip="Завантажити сертифікат" display="Завантажити сертифікат"/>
    <hyperlink ref="F15" r:id="rId_hyperlink_14" tooltip="Завантажити сертифікат" display="Завантажити сертифікат"/>
    <hyperlink ref="F16" r:id="rId_hyperlink_15" tooltip="Завантажити сертифікат" display="Завантажити сертифікат"/>
    <hyperlink ref="F17" r:id="rId_hyperlink_16" tooltip="Завантажити сертифікат" display="Завантажити сертифікат"/>
    <hyperlink ref="F18" r:id="rId_hyperlink_17" tooltip="Завантажити сертифікат" display="Завантажити сертифікат"/>
    <hyperlink ref="F19" r:id="rId_hyperlink_18" tooltip="Завантажити сертифікат" display="Завантажити сертифікат"/>
    <hyperlink ref="F20" r:id="rId_hyperlink_19" tooltip="Завантажити сертифікат" display="Завантажити сертифікат"/>
    <hyperlink ref="F21" r:id="rId_hyperlink_20" tooltip="Завантажити сертифікат" display="Завантажити сертифікат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2024-12-12T09:30:41+00:00</dcterms:created>
  <dcterms:modified xsi:type="dcterms:W3CDTF">2024-12-12T09:30:41+00:00</dcterms:modified>
  <dc:title>Untitled Spreadsheet</dc:title>
  <dc:description/>
  <dc:subject/>
  <cp:keywords/>
  <cp:category/>
</cp:coreProperties>
</file>