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<sst xmlns="http://schemas.openxmlformats.org/spreadsheetml/2006/main" count="28" uniqueCount="28">
  <si>
    <t>Місце</t>
  </si>
  <si>
    <t>ПІБ</t>
  </si>
  <si>
    <t>Посилання на сертифікат</t>
  </si>
  <si>
    <t>Педагог-ментор Левицька Вікторія Сергіївна</t>
  </si>
  <si>
    <t>Поліщук Ігор Миколайович</t>
  </si>
  <si>
    <t>Пятаченко Анастасія Вячеславівна</t>
  </si>
  <si>
    <t>Шаповал Олександра Артемівна</t>
  </si>
  <si>
    <t>Педагог-ментор Цибенко Інна Віталіївна</t>
  </si>
  <si>
    <t>Васько Дмитро</t>
  </si>
  <si>
    <t>Рущак Неля</t>
  </si>
  <si>
    <t>Педагог-ментор Слюсар Діана Григорівна</t>
  </si>
  <si>
    <t>Іскорцева Катерина</t>
  </si>
  <si>
    <t>Чубарєва Дарина</t>
  </si>
  <si>
    <t>Кизим Вероніка</t>
  </si>
  <si>
    <t>Карачік Кіра</t>
  </si>
  <si>
    <t>Педагог-ментор Федяй Ксенія Миколаївна</t>
  </si>
  <si>
    <t>Анастасія Єлагіна</t>
  </si>
  <si>
    <t>Катерина Нєдєлько</t>
  </si>
  <si>
    <t>Мілена Вольська</t>
  </si>
  <si>
    <t>Дмитро Деркач</t>
  </si>
  <si>
    <t>Максим Решетньов</t>
  </si>
  <si>
    <t>Педагог-ментор Юрковська Галина Миколаївна</t>
  </si>
  <si>
    <t>Бурим Софія</t>
  </si>
  <si>
    <t>Копайло Євгенія</t>
  </si>
  <si>
    <t>Сергієнко Вікторія</t>
  </si>
  <si>
    <t>Теплякова Поліна</t>
  </si>
  <si>
    <t>Тепляков Олексій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</si>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</sst>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lan.bank.gov.ua/get-user-certificate/ZVdqJNI4HPyCz4S-G8pu" TargetMode="External"/><Relationship Id="rId13" Type="http://schemas.openxmlformats.org/officeDocument/2006/relationships/hyperlink" Target="https://talan.bank.gov.ua/get-user-certificate/ZVdqJeUbjq690ExZSdrb" TargetMode="External"/><Relationship Id="rId18" Type="http://schemas.openxmlformats.org/officeDocument/2006/relationships/hyperlink" Target="https://talan.bank.gov.ua/get-user-certificate/ZVdqJVL2DCvsmBNdxqf3" TargetMode="External"/><Relationship Id="rId3" Type="http://schemas.openxmlformats.org/officeDocument/2006/relationships/hyperlink" Target="https://talan.bank.gov.ua/get-user-certificate/ZVdqJlZYeZNeo1QOcNDG" TargetMode="External"/><Relationship Id="rId21" Type="http://schemas.openxmlformats.org/officeDocument/2006/relationships/hyperlink" Target="https://talan.bank.gov.ua/get-user-certificate/ZVdqJCkNYvqDPPwAmOzP" TargetMode="External"/><Relationship Id="rId7" Type="http://schemas.openxmlformats.org/officeDocument/2006/relationships/hyperlink" Target="https://talan.bank.gov.ua/get-user-certificate/ZVdqJQRFOqR0SyVKPWop" TargetMode="External"/><Relationship Id="rId12" Type="http://schemas.openxmlformats.org/officeDocument/2006/relationships/hyperlink" Target="https://talan.bank.gov.ua/get-user-certificate/ZVdqJloEfEkec4vhngWi" TargetMode="External"/><Relationship Id="rId17" Type="http://schemas.openxmlformats.org/officeDocument/2006/relationships/hyperlink" Target="https://talan.bank.gov.ua/get-user-certificate/ZVdqJqrhHvmKWW7XvK4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alan.bank.gov.ua/get-user-certificate/ZVdqJ18Ov2ocWTH6yTFn" TargetMode="External"/><Relationship Id="rId16" Type="http://schemas.openxmlformats.org/officeDocument/2006/relationships/hyperlink" Target="https://talan.bank.gov.ua/get-user-certificate/ZVdqJmXQMOs2NyxRHUuw" TargetMode="External"/><Relationship Id="rId20" Type="http://schemas.openxmlformats.org/officeDocument/2006/relationships/hyperlink" Target="https://talan.bank.gov.ua/get-user-certificate/ZVdqJs8In9zxxUekugeb" TargetMode="External"/><Relationship Id="rId1" Type="http://schemas.openxmlformats.org/officeDocument/2006/relationships/hyperlink" Target="https://talan.bank.gov.ua/get-user-certificate/ZVdqJDCbKG7fXG_LLONn" TargetMode="External"/><Relationship Id="rId6" Type="http://schemas.openxmlformats.org/officeDocument/2006/relationships/hyperlink" Target="https://talan.bank.gov.ua/get-user-certificate/ZVdqJirrSus75uaEWkLA" TargetMode="External"/><Relationship Id="rId11" Type="http://schemas.openxmlformats.org/officeDocument/2006/relationships/hyperlink" Target="https://talan.bank.gov.ua/get-user-certificate/ZVdqJYzviwNtHsU90DtO" TargetMode="External"/><Relationship Id="rId24" Type="http://schemas.openxmlformats.org/officeDocument/2006/relationships/hyperlink" Target="https://talan.bank.gov.ua/get-user-certificate/ZVdqJECg8ZVDiqhA2jd7" TargetMode="External"/><Relationship Id="rId5" Type="http://schemas.openxmlformats.org/officeDocument/2006/relationships/hyperlink" Target="https://talan.bank.gov.ua/get-user-certificate/ZVdqJbAcrMTeqE10qIXd" TargetMode="External"/><Relationship Id="rId15" Type="http://schemas.openxmlformats.org/officeDocument/2006/relationships/hyperlink" Target="https://talan.bank.gov.ua/get-user-certificate/ZVdqJ19ga0tgitsfQc0o" TargetMode="External"/><Relationship Id="rId23" Type="http://schemas.openxmlformats.org/officeDocument/2006/relationships/hyperlink" Target="https://talan.bank.gov.ua/get-user-certificate/ZVdqJA6t3ecH0coDF-k6" TargetMode="External"/><Relationship Id="rId10" Type="http://schemas.openxmlformats.org/officeDocument/2006/relationships/hyperlink" Target="https://talan.bank.gov.ua/get-user-certificate/ZVdqJ8F9AITeM_CULJlj" TargetMode="External"/><Relationship Id="rId19" Type="http://schemas.openxmlformats.org/officeDocument/2006/relationships/hyperlink" Target="https://talan.bank.gov.ua/get-user-certificate/ZVdqJFckvOjfgCfqpZtt" TargetMode="External"/><Relationship Id="rId4" Type="http://schemas.openxmlformats.org/officeDocument/2006/relationships/hyperlink" Target="https://talan.bank.gov.ua/get-user-certificate/ZVdqJEGi-33HYT1wQ0rF" TargetMode="External"/><Relationship Id="rId9" Type="http://schemas.openxmlformats.org/officeDocument/2006/relationships/hyperlink" Target="https://talan.bank.gov.ua/get-user-certificate/ZVdqJ8ZOK2uAw35deGLo" TargetMode="External"/><Relationship Id="rId14" Type="http://schemas.openxmlformats.org/officeDocument/2006/relationships/hyperlink" Target="https://talan.bank.gov.ua/get-user-certificate/ZVdqJ2z5nV8COEKohYEk" TargetMode="External"/><Relationship Id="rId22" Type="http://schemas.openxmlformats.org/officeDocument/2006/relationships/hyperlink" Target="https://talan.bank.gov.ua/get-user-certificate/ZVdqJ6lPZm68PXbyrj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10" sqref="F10"/>
    </sheetView>
  </sheetViews>
  <sheetFormatPr defaultRowHeight="14.4" x14ac:dyDescent="0.3"/>
  <cols>
    <col min="3" max="3" width="42.88671875" customWidth="1"/>
    <col min="4" max="4" width="24.21875" customWidth="1"/>
  </cols>
  <sheetData>
    <row r="1" spans="1:4" x14ac:dyDescent="0.3">
      <c r="A1" s="1" t="s">
        <v>27</v>
      </c>
      <c r="B1" s="1" t="s">
        <v>0</v>
      </c>
      <c r="C1" s="1" t="s">
        <v>1</v>
      </c>
      <c r="D1" s="1" t="s">
        <v>2</v>
      </c>
    </row>
    <row r="2" spans="1:4" x14ac:dyDescent="0.3">
      <c r="A2">
        <v>1</v>
      </c>
      <c r="B2" s="2">
        <v>1</v>
      </c>
      <c r="C2" t="s">
        <v>3</v>
      </c>
      <c r="D2" t="str">
        <f>HYPERLINK("https://talan.bank.gov.ua/get-user-certificate/ZVdqJDCbKG7fXG_LLONn","Завантажити сертифікат")</f>
        <v>Завантажити сертифікат</v>
      </c>
    </row>
    <row r="3" spans="1:4" x14ac:dyDescent="0.3">
      <c r="A3">
        <v>2</v>
      </c>
      <c r="B3" s="2"/>
      <c r="C3" t="s">
        <v>4</v>
      </c>
      <c r="D3" t="str">
        <f>HYPERLINK("https://talan.bank.gov.ua/get-user-certificate/ZVdqJ18Ov2ocWTH6yTFn","Завантажити сертифікат")</f>
        <v>Завантажити сертифікат</v>
      </c>
    </row>
    <row r="4" spans="1:4" x14ac:dyDescent="0.3">
      <c r="A4">
        <v>3</v>
      </c>
      <c r="B4" s="2"/>
      <c r="C4" t="s">
        <v>5</v>
      </c>
      <c r="D4" t="str">
        <f>HYPERLINK("https://talan.bank.gov.ua/get-user-certificate/ZVdqJlZYeZNeo1QOcNDG","Завантажити сертифікат")</f>
        <v>Завантажити сертифікат</v>
      </c>
    </row>
    <row r="5" spans="1:4" x14ac:dyDescent="0.3">
      <c r="A5">
        <v>4</v>
      </c>
      <c r="B5" s="2"/>
      <c r="C5" t="s">
        <v>6</v>
      </c>
      <c r="D5" t="str">
        <f>HYPERLINK("https://talan.bank.gov.ua/get-user-certificate/ZVdqJEGi-33HYT1wQ0rF","Завантажити сертифікат")</f>
        <v>Завантажити сертифікат</v>
      </c>
    </row>
    <row r="6" spans="1:4" x14ac:dyDescent="0.3">
      <c r="A6">
        <v>5</v>
      </c>
      <c r="B6" s="2">
        <v>2</v>
      </c>
      <c r="C6" t="s">
        <v>7</v>
      </c>
      <c r="D6" t="str">
        <f>HYPERLINK("https://talan.bank.gov.ua/get-user-certificate/ZVdqJbAcrMTeqE10qIXd","Завантажити сертифікат")</f>
        <v>Завантажити сертифікат</v>
      </c>
    </row>
    <row r="7" spans="1:4" x14ac:dyDescent="0.3">
      <c r="A7">
        <v>6</v>
      </c>
      <c r="B7" s="2"/>
      <c r="C7" t="s">
        <v>8</v>
      </c>
      <c r="D7" t="str">
        <f>HYPERLINK("https://talan.bank.gov.ua/get-user-certificate/ZVdqJirrSus75uaEWkLA","Завантажити сертифікат")</f>
        <v>Завантажити сертифікат</v>
      </c>
    </row>
    <row r="8" spans="1:4" x14ac:dyDescent="0.3">
      <c r="A8">
        <v>7</v>
      </c>
      <c r="B8" s="2"/>
      <c r="C8" t="s">
        <v>9</v>
      </c>
      <c r="D8" t="str">
        <f>HYPERLINK("https://talan.bank.gov.ua/get-user-certificate/ZVdqJQRFOqR0SyVKPWop","Завантажити сертифікат")</f>
        <v>Завантажити сертифікат</v>
      </c>
    </row>
    <row r="9" spans="1:4" x14ac:dyDescent="0.3">
      <c r="A9">
        <v>8</v>
      </c>
      <c r="B9" s="2">
        <v>3</v>
      </c>
      <c r="C9" t="s">
        <v>10</v>
      </c>
      <c r="D9" t="str">
        <f>HYPERLINK("https://talan.bank.gov.ua/get-user-certificate/ZVdqJNI4HPyCz4S-G8pu","Завантажити сертифікат")</f>
        <v>Завантажити сертифікат</v>
      </c>
    </row>
    <row r="10" spans="1:4" x14ac:dyDescent="0.3">
      <c r="A10">
        <v>9</v>
      </c>
      <c r="B10" s="2"/>
      <c r="C10" t="s">
        <v>11</v>
      </c>
      <c r="D10" t="str">
        <f>HYPERLINK("https://talan.bank.gov.ua/get-user-certificate/ZVdqJ8ZOK2uAw35deGLo","Завантажити сертифікат")</f>
        <v>Завантажити сертифікат</v>
      </c>
    </row>
    <row r="11" spans="1:4" x14ac:dyDescent="0.3">
      <c r="A11">
        <v>10</v>
      </c>
      <c r="B11" s="2"/>
      <c r="C11" t="s">
        <v>12</v>
      </c>
      <c r="D11" t="str">
        <f>HYPERLINK("https://talan.bank.gov.ua/get-user-certificate/ZVdqJ8F9AITeM_CULJlj","Завантажити сертифікат")</f>
        <v>Завантажити сертифікат</v>
      </c>
    </row>
    <row r="12" spans="1:4" x14ac:dyDescent="0.3">
      <c r="A12">
        <v>11</v>
      </c>
      <c r="B12" s="2"/>
      <c r="C12" t="s">
        <v>13</v>
      </c>
      <c r="D12" t="str">
        <f>HYPERLINK("https://talan.bank.gov.ua/get-user-certificate/ZVdqJYzviwNtHsU90DtO","Завантажити сертифікат")</f>
        <v>Завантажити сертифікат</v>
      </c>
    </row>
    <row r="13" spans="1:4" x14ac:dyDescent="0.3">
      <c r="A13">
        <v>12</v>
      </c>
      <c r="B13" s="2"/>
      <c r="C13" t="s">
        <v>14</v>
      </c>
      <c r="D13" t="str">
        <f>HYPERLINK("https://talan.bank.gov.ua/get-user-certificate/ZVdqJloEfEkec4vhngWi","Завантажити сертифікат")</f>
        <v>Завантажити сертифікат</v>
      </c>
    </row>
    <row r="14" spans="1:4" x14ac:dyDescent="0.3">
      <c r="A14">
        <v>13</v>
      </c>
      <c r="B14" s="2">
        <v>4</v>
      </c>
      <c r="C14" t="s">
        <v>15</v>
      </c>
      <c r="D14" t="str">
        <f>HYPERLINK("https://talan.bank.gov.ua/get-user-certificate/ZVdqJeUbjq690ExZSdrb","Завантажити сертифікат")</f>
        <v>Завантажити сертифікат</v>
      </c>
    </row>
    <row r="15" spans="1:4" x14ac:dyDescent="0.3">
      <c r="A15">
        <v>14</v>
      </c>
      <c r="B15" s="2"/>
      <c r="C15" t="s">
        <v>16</v>
      </c>
      <c r="D15" t="str">
        <f>HYPERLINK("https://talan.bank.gov.ua/get-user-certificate/ZVdqJ2z5nV8COEKohYEk","Завантажити сертифікат")</f>
        <v>Завантажити сертифікат</v>
      </c>
    </row>
    <row r="16" spans="1:4" x14ac:dyDescent="0.3">
      <c r="A16">
        <v>15</v>
      </c>
      <c r="B16" s="2"/>
      <c r="C16" t="s">
        <v>17</v>
      </c>
      <c r="D16" t="str">
        <f>HYPERLINK("https://talan.bank.gov.ua/get-user-certificate/ZVdqJ19ga0tgitsfQc0o","Завантажити сертифікат")</f>
        <v>Завантажити сертифікат</v>
      </c>
    </row>
    <row r="17" spans="1:4" x14ac:dyDescent="0.3">
      <c r="A17">
        <v>16</v>
      </c>
      <c r="B17" s="2"/>
      <c r="C17" t="s">
        <v>18</v>
      </c>
      <c r="D17" t="str">
        <f>HYPERLINK("https://talan.bank.gov.ua/get-user-certificate/ZVdqJmXQMOs2NyxRHUuw","Завантажити сертифікат")</f>
        <v>Завантажити сертифікат</v>
      </c>
    </row>
    <row r="18" spans="1:4" x14ac:dyDescent="0.3">
      <c r="A18">
        <v>17</v>
      </c>
      <c r="B18" s="2"/>
      <c r="C18" t="s">
        <v>19</v>
      </c>
      <c r="D18" t="str">
        <f>HYPERLINK("https://talan.bank.gov.ua/get-user-certificate/ZVdqJqrhHvmKWW7XvK41","Завантажити сертифікат")</f>
        <v>Завантажити сертифікат</v>
      </c>
    </row>
    <row r="19" spans="1:4" x14ac:dyDescent="0.3">
      <c r="A19">
        <v>18</v>
      </c>
      <c r="B19" s="2"/>
      <c r="C19" t="s">
        <v>20</v>
      </c>
      <c r="D19" t="str">
        <f>HYPERLINK("https://talan.bank.gov.ua/get-user-certificate/ZVdqJVL2DCvsmBNdxqf3","Завантажити сертифікат")</f>
        <v>Завантажити сертифікат</v>
      </c>
    </row>
    <row r="20" spans="1:4" x14ac:dyDescent="0.3">
      <c r="A20">
        <v>19</v>
      </c>
      <c r="B20" s="2">
        <v>5</v>
      </c>
      <c r="C20" t="s">
        <v>21</v>
      </c>
      <c r="D20" t="str">
        <f>HYPERLINK("https://talan.bank.gov.ua/get-user-certificate/ZVdqJFckvOjfgCfqpZtt","Завантажити сертифікат")</f>
        <v>Завантажити сертифікат</v>
      </c>
    </row>
    <row r="21" spans="1:4" x14ac:dyDescent="0.3">
      <c r="A21">
        <v>20</v>
      </c>
      <c r="B21" s="2"/>
      <c r="C21" t="s">
        <v>22</v>
      </c>
      <c r="D21" t="str">
        <f>HYPERLINK("https://talan.bank.gov.ua/get-user-certificate/ZVdqJs8In9zxxUekugeb","Завантажити сертифікат")</f>
        <v>Завантажити сертифікат</v>
      </c>
    </row>
    <row r="22" spans="1:4" x14ac:dyDescent="0.3">
      <c r="A22">
        <v>21</v>
      </c>
      <c r="B22" s="2"/>
      <c r="C22" t="s">
        <v>23</v>
      </c>
      <c r="D22" t="str">
        <f>HYPERLINK("https://talan.bank.gov.ua/get-user-certificate/ZVdqJCkNYvqDPPwAmOzP","Завантажити сертифікат")</f>
        <v>Завантажити сертифікат</v>
      </c>
    </row>
    <row r="23" spans="1:4" x14ac:dyDescent="0.3">
      <c r="A23">
        <v>22</v>
      </c>
      <c r="B23" s="2"/>
      <c r="C23" t="s">
        <v>24</v>
      </c>
      <c r="D23" t="str">
        <f>HYPERLINK("https://talan.bank.gov.ua/get-user-certificate/ZVdqJ6lPZm68PXbyrj01","Завантажити сертифікат")</f>
        <v>Завантажити сертифікат</v>
      </c>
    </row>
    <row r="24" spans="1:4" x14ac:dyDescent="0.3">
      <c r="A24">
        <v>23</v>
      </c>
      <c r="B24" s="2"/>
      <c r="C24" t="s">
        <v>25</v>
      </c>
      <c r="D24" t="str">
        <f>HYPERLINK("https://talan.bank.gov.ua/get-user-certificate/ZVdqJA6t3ecH0coDF-k6","Завантажити сертифікат")</f>
        <v>Завантажити сертифікат</v>
      </c>
    </row>
    <row r="25" spans="1:4" x14ac:dyDescent="0.3">
      <c r="A25">
        <v>24</v>
      </c>
      <c r="B25" s="2"/>
      <c r="C25" t="s">
        <v>26</v>
      </c>
      <c r="D25" t="str">
        <f>HYPERLINK("https://talan.bank.gov.ua/get-user-certificate/ZVdqJECg8ZVDiqhA2jd7","Завантажити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B5"/>
    <mergeCell ref="B6:B8"/>
    <mergeCell ref="B9:B13"/>
    <mergeCell ref="B14:B19"/>
    <mergeCell ref="B20:B25"/>
  </mergeCells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2024-01-05T09:45:46Z</dcterms:created>
  <dcterms:modified xsi:type="dcterms:W3CDTF">2024-01-05T10:04:46Z</dcterms:modified>
  <cp:category/>
</cp:coreProperties>
</file>