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Робочі файли\День Заощаджень\2024\Конкурси\Для середніх та старших класів\"/>
    </mc:Choice>
  </mc:AlternateContent>
  <bookViews>
    <workbookView xWindow="0" yWindow="0" windowWidth="23040" windowHeight="8676"/>
  </bookViews>
  <sheets>
    <sheet name="Worksheet" sheetId="1" r:id="rId1"/>
  </sheets>
  <calcPr calcId="162913"/>
</workbook>
</file>

<file path=xl/calcChain.xml><?xml version="1.0" encoding="utf-8"?>
<calcChain xmlns="http://schemas.openxmlformats.org/spreadsheetml/2006/main">
  <c r="E13" i="1" l="1"/>
  <c r="E12" i="1"/>
  <c r="E11" i="1"/>
  <c r="E10" i="1"/>
  <c r="E9" i="1"/>
  <c r="E8" i="1"/>
  <c r="E7" i="1"/>
  <c r="E6" i="1"/>
  <c r="E5" i="1"/>
  <c r="E4" i="1"/>
  <c r="E3" i="1"/>
  <c r="E2" i="1"/>
</calcChain>
</file>

<file path=xl/sharedStrings.xml><?xml version="1.0" encoding="utf-8"?>
<sst xmlns="http://schemas.openxmlformats.org/spreadsheetml/2006/main" count="41" uniqueCount="39">
  <si>
    <t>ПІБ</t>
  </si>
  <si>
    <t>Посилання на сертифікат</t>
  </si>
  <si>
    <t>WS24_0973</t>
  </si>
  <si>
    <t>Ланецький Роман</t>
  </si>
  <si>
    <t>КЗ "Бобринецький ліцей №1" Бобринецької міської ради Кіровоградської області</t>
  </si>
  <si>
    <t>WS24_0974</t>
  </si>
  <si>
    <t>Мещеряков Микола</t>
  </si>
  <si>
    <t>КЗЗСО "Малокатеринівська гімназія "Мрія" Кушугумської селищної ради Запорізького району Запорізької області</t>
  </si>
  <si>
    <t>WS24_0975</t>
  </si>
  <si>
    <t>Прокопчук Ганна</t>
  </si>
  <si>
    <t>ОП "Новооріхівський ліцей імені О.Г. Лелеченка Ромоданівської селищної ради Миргородського району Полтавської області"</t>
  </si>
  <si>
    <t>WS24_0976</t>
  </si>
  <si>
    <t>Барабаш Денис</t>
  </si>
  <si>
    <t>Криворізький професійний гірничо-металургійний ліцей</t>
  </si>
  <si>
    <t>WS24_0977</t>
  </si>
  <si>
    <t>Васильєва Катерина</t>
  </si>
  <si>
    <t>Херсонський науковий ліцей Херсонської обласної ради</t>
  </si>
  <si>
    <t>WS24_0978</t>
  </si>
  <si>
    <t>Гунько Сергій</t>
  </si>
  <si>
    <t>Шепетівський професійний ліцей</t>
  </si>
  <si>
    <t>WS24_0979</t>
  </si>
  <si>
    <t>Жаров Микита</t>
  </si>
  <si>
    <t>WS24_0980</t>
  </si>
  <si>
    <t>Міщенко Ярослав</t>
  </si>
  <si>
    <t>WS24_0981</t>
  </si>
  <si>
    <t>Понич Анастасія</t>
  </si>
  <si>
    <t xml:space="preserve">Чернівецький політехнічний фаховий коледж </t>
  </si>
  <si>
    <t>WS24_0982</t>
  </si>
  <si>
    <t>Рижов Нікіта</t>
  </si>
  <si>
    <t>Черкаська загальноосвітня школа І-ІІІ ступенів №29 Черкаської міської ради Черкаської області</t>
  </si>
  <si>
    <t>WS24_0983</t>
  </si>
  <si>
    <t>Самойленко Єлизавета</t>
  </si>
  <si>
    <t>Чернівецький політехнічний фаховий коледж</t>
  </si>
  <si>
    <t>WS24_0984</t>
  </si>
  <si>
    <t>Стащишин Надія</t>
  </si>
  <si>
    <t xml:space="preserve">Львівський професійний коледж прикладного мистецтва та дизайну
</t>
  </si>
  <si>
    <t>№ з/п</t>
  </si>
  <si>
    <t>Номер сертифіката</t>
  </si>
  <si>
    <t>Заклад освіти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</si>
</sst>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alan.bank.gov.ua/get-user-certificate/-GYFtKwr4LfGoBAeaOP0" TargetMode="External"/><Relationship Id="rId3" Type="http://schemas.openxmlformats.org/officeDocument/2006/relationships/hyperlink" Target="https://talan.bank.gov.ua/get-user-certificate/-GYFt5P1HbQWwwAJpWoO" TargetMode="External"/><Relationship Id="rId7" Type="http://schemas.openxmlformats.org/officeDocument/2006/relationships/hyperlink" Target="https://talan.bank.gov.ua/get-user-certificate/-GYFt3ilfb0_MORyTELT" TargetMode="External"/><Relationship Id="rId12" Type="http://schemas.openxmlformats.org/officeDocument/2006/relationships/hyperlink" Target="https://talan.bank.gov.ua/get-user-certificate/-GYFt51q5j4qptG8bmZx" TargetMode="External"/><Relationship Id="rId2" Type="http://schemas.openxmlformats.org/officeDocument/2006/relationships/hyperlink" Target="https://talan.bank.gov.ua/get-user-certificate/-GYFtDx9I1R6rTLAW-CF" TargetMode="External"/><Relationship Id="rId1" Type="http://schemas.openxmlformats.org/officeDocument/2006/relationships/hyperlink" Target="https://talan.bank.gov.ua/get-user-certificate/-GYFtwPLCqBASuBsLlEv" TargetMode="External"/><Relationship Id="rId6" Type="http://schemas.openxmlformats.org/officeDocument/2006/relationships/hyperlink" Target="https://talan.bank.gov.ua/get-user-certificate/-GYFt92O_Y_O8PlOHme0" TargetMode="External"/><Relationship Id="rId11" Type="http://schemas.openxmlformats.org/officeDocument/2006/relationships/hyperlink" Target="https://talan.bank.gov.ua/get-user-certificate/-GYFtxO0W2QGNWmsuww_" TargetMode="External"/><Relationship Id="rId5" Type="http://schemas.openxmlformats.org/officeDocument/2006/relationships/hyperlink" Target="https://talan.bank.gov.ua/get-user-certificate/-GYFtvqWJ1PuhiZSbmLX" TargetMode="External"/><Relationship Id="rId10" Type="http://schemas.openxmlformats.org/officeDocument/2006/relationships/hyperlink" Target="https://talan.bank.gov.ua/get-user-certificate/-GYFt1A0WIVrzETmehWt" TargetMode="External"/><Relationship Id="rId4" Type="http://schemas.openxmlformats.org/officeDocument/2006/relationships/hyperlink" Target="https://talan.bank.gov.ua/get-user-certificate/-GYFtSEKniT6x-FtPCp-" TargetMode="External"/><Relationship Id="rId9" Type="http://schemas.openxmlformats.org/officeDocument/2006/relationships/hyperlink" Target="https://talan.bank.gov.ua/get-user-certificate/-GYFtEP4H-N93en98HI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G4" sqref="G4"/>
    </sheetView>
  </sheetViews>
  <sheetFormatPr defaultRowHeight="14.4" x14ac:dyDescent="0.3"/>
  <cols>
    <col min="1" max="1" width="8.88671875" style="3"/>
    <col min="2" max="2" width="12.109375" style="2" customWidth="1"/>
    <col min="3" max="3" width="22" style="2" customWidth="1"/>
    <col min="4" max="4" width="45.88671875" style="2" customWidth="1"/>
    <col min="5" max="5" width="21.77734375" style="2" customWidth="1"/>
    <col min="6" max="16384" width="8.88671875" style="2"/>
  </cols>
  <sheetData>
    <row r="1" spans="1:5" ht="28.8" x14ac:dyDescent="0.3">
      <c r="A1" s="1" t="s">
        <v>36</v>
      </c>
      <c r="B1" s="1" t="s">
        <v>37</v>
      </c>
      <c r="C1" s="1" t="s">
        <v>0</v>
      </c>
      <c r="D1" s="1" t="s">
        <v>38</v>
      </c>
      <c r="E1" s="1" t="s">
        <v>1</v>
      </c>
    </row>
    <row r="2" spans="1:5" ht="28.8" x14ac:dyDescent="0.3">
      <c r="A2" s="3">
        <v>1</v>
      </c>
      <c r="B2" s="2" t="s">
        <v>2</v>
      </c>
      <c r="C2" s="2" t="s">
        <v>3</v>
      </c>
      <c r="D2" s="2" t="s">
        <v>4</v>
      </c>
      <c r="E2" s="2" t="str">
        <f>HYPERLINK("https://talan.bank.gov.ua/get-user-certificate/-GYFtwPLCqBASuBsLlEv","Завантажити сертифікат")</f>
        <v>Завантажити сертифікат</v>
      </c>
    </row>
    <row r="3" spans="1:5" ht="43.2" x14ac:dyDescent="0.3">
      <c r="A3" s="3">
        <v>2</v>
      </c>
      <c r="B3" s="2" t="s">
        <v>5</v>
      </c>
      <c r="C3" s="2" t="s">
        <v>6</v>
      </c>
      <c r="D3" s="2" t="s">
        <v>7</v>
      </c>
      <c r="E3" s="2" t="str">
        <f>HYPERLINK("https://talan.bank.gov.ua/get-user-certificate/-GYFtDx9I1R6rTLAW-CF","Завантажити сертифікат")</f>
        <v>Завантажити сертифікат</v>
      </c>
    </row>
    <row r="4" spans="1:5" ht="43.2" x14ac:dyDescent="0.3">
      <c r="A4" s="3">
        <v>3</v>
      </c>
      <c r="B4" s="2" t="s">
        <v>8</v>
      </c>
      <c r="C4" s="2" t="s">
        <v>9</v>
      </c>
      <c r="D4" s="2" t="s">
        <v>10</v>
      </c>
      <c r="E4" s="2" t="str">
        <f>HYPERLINK("https://talan.bank.gov.ua/get-user-certificate/-GYFt5P1HbQWwwAJpWoO","Завантажити сертифікат")</f>
        <v>Завантажити сертифікат</v>
      </c>
    </row>
    <row r="5" spans="1:5" ht="28.8" x14ac:dyDescent="0.3">
      <c r="A5" s="3">
        <v>4</v>
      </c>
      <c r="B5" s="2" t="s">
        <v>11</v>
      </c>
      <c r="C5" s="2" t="s">
        <v>12</v>
      </c>
      <c r="D5" s="2" t="s">
        <v>13</v>
      </c>
      <c r="E5" s="2" t="str">
        <f>HYPERLINK("https://talan.bank.gov.ua/get-user-certificate/-GYFtSEKniT6x-FtPCp-","Завантажити сертифікат")</f>
        <v>Завантажити сертифікат</v>
      </c>
    </row>
    <row r="6" spans="1:5" ht="28.8" x14ac:dyDescent="0.3">
      <c r="A6" s="3">
        <v>5</v>
      </c>
      <c r="B6" s="2" t="s">
        <v>14</v>
      </c>
      <c r="C6" s="2" t="s">
        <v>15</v>
      </c>
      <c r="D6" s="2" t="s">
        <v>16</v>
      </c>
      <c r="E6" s="2" t="str">
        <f>HYPERLINK("https://talan.bank.gov.ua/get-user-certificate/-GYFtvqWJ1PuhiZSbmLX","Завантажити сертифікат")</f>
        <v>Завантажити сертифікат</v>
      </c>
    </row>
    <row r="7" spans="1:5" ht="28.8" x14ac:dyDescent="0.3">
      <c r="A7" s="3">
        <v>6</v>
      </c>
      <c r="B7" s="2" t="s">
        <v>17</v>
      </c>
      <c r="C7" s="2" t="s">
        <v>18</v>
      </c>
      <c r="D7" s="2" t="s">
        <v>19</v>
      </c>
      <c r="E7" s="2" t="str">
        <f>HYPERLINK("https://talan.bank.gov.ua/get-user-certificate/-GYFt92O_Y_O8PlOHme0","Завантажити сертифікат")</f>
        <v>Завантажити сертифікат</v>
      </c>
    </row>
    <row r="8" spans="1:5" ht="28.8" x14ac:dyDescent="0.3">
      <c r="A8" s="3">
        <v>7</v>
      </c>
      <c r="B8" s="2" t="s">
        <v>20</v>
      </c>
      <c r="C8" s="2" t="s">
        <v>21</v>
      </c>
      <c r="D8" s="2" t="s">
        <v>13</v>
      </c>
      <c r="E8" s="2" t="str">
        <f>HYPERLINK("https://talan.bank.gov.ua/get-user-certificate/-GYFt3ilfb0_MORyTELT","Завантажити сертифікат")</f>
        <v>Завантажити сертифікат</v>
      </c>
    </row>
    <row r="9" spans="1:5" ht="28.8" x14ac:dyDescent="0.3">
      <c r="A9" s="3">
        <v>8</v>
      </c>
      <c r="B9" s="2" t="s">
        <v>22</v>
      </c>
      <c r="C9" s="2" t="s">
        <v>23</v>
      </c>
      <c r="D9" s="2" t="s">
        <v>13</v>
      </c>
      <c r="E9" s="2" t="str">
        <f>HYPERLINK("https://talan.bank.gov.ua/get-user-certificate/-GYFtKwr4LfGoBAeaOP0","Завантажити сертифікат")</f>
        <v>Завантажити сертифікат</v>
      </c>
    </row>
    <row r="10" spans="1:5" ht="28.8" x14ac:dyDescent="0.3">
      <c r="A10" s="3">
        <v>9</v>
      </c>
      <c r="B10" s="2" t="s">
        <v>24</v>
      </c>
      <c r="C10" s="2" t="s">
        <v>25</v>
      </c>
      <c r="D10" s="2" t="s">
        <v>26</v>
      </c>
      <c r="E10" s="2" t="str">
        <f>HYPERLINK("https://talan.bank.gov.ua/get-user-certificate/-GYFtEP4H-N93en98HIr","Завантажити сертифікат")</f>
        <v>Завантажити сертифікат</v>
      </c>
    </row>
    <row r="11" spans="1:5" ht="28.8" x14ac:dyDescent="0.3">
      <c r="A11" s="3">
        <v>10</v>
      </c>
      <c r="B11" s="2" t="s">
        <v>27</v>
      </c>
      <c r="C11" s="2" t="s">
        <v>28</v>
      </c>
      <c r="D11" s="2" t="s">
        <v>29</v>
      </c>
      <c r="E11" s="2" t="str">
        <f>HYPERLINK("https://talan.bank.gov.ua/get-user-certificate/-GYFt1A0WIVrzETmehWt","Завантажити сертифікат")</f>
        <v>Завантажити сертифікат</v>
      </c>
    </row>
    <row r="12" spans="1:5" ht="28.8" x14ac:dyDescent="0.3">
      <c r="A12" s="3">
        <v>11</v>
      </c>
      <c r="B12" s="2" t="s">
        <v>30</v>
      </c>
      <c r="C12" s="2" t="s">
        <v>31</v>
      </c>
      <c r="D12" s="2" t="s">
        <v>32</v>
      </c>
      <c r="E12" s="2" t="str">
        <f>HYPERLINK("https://talan.bank.gov.ua/get-user-certificate/-GYFtxO0W2QGNWmsuww_","Завантажити сертифікат")</f>
        <v>Завантажити сертифікат</v>
      </c>
    </row>
    <row r="13" spans="1:5" ht="43.2" x14ac:dyDescent="0.3">
      <c r="A13" s="3">
        <v>12</v>
      </c>
      <c r="B13" s="2" t="s">
        <v>33</v>
      </c>
      <c r="C13" s="2" t="s">
        <v>34</v>
      </c>
      <c r="D13" s="2" t="s">
        <v>35</v>
      </c>
      <c r="E13" s="2" t="str">
        <f>HYPERLINK("https://talan.bank.gov.ua/get-user-certificate/-GYFt51q5j4qptG8bmZx","Завантажити сертифікат")</f>
        <v>Завантажити сертифікат</v>
      </c>
    </row>
  </sheetData>
  <sheetProtection formatCells="0" formatColumns="0" formatRows="0" insertColumns="0" insertRows="0" insertHyperlinks="0" deleteColumns="0" deleteRows="0" sort="0" autoFilter="0" pivotTables="0"/>
  <hyperlinks>
    <hyperlink ref="E2" r:id="rId1" tooltip="Завантажити сертифікат" display="Завантажити сертифікат"/>
    <hyperlink ref="E3" r:id="rId2" tooltip="Завантажити сертифікат" display="Завантажити сертифікат"/>
    <hyperlink ref="E4" r:id="rId3" tooltip="Завантажити сертифікат" display="Завантажити сертифікат"/>
    <hyperlink ref="E5" r:id="rId4" tooltip="Завантажити сертифікат" display="Завантажити сертифікат"/>
    <hyperlink ref="E6" r:id="rId5" tooltip="Завантажити сертифікат" display="Завантажити сертифікат"/>
    <hyperlink ref="E7" r:id="rId6" tooltip="Завантажити сертифікат" display="Завантажити сертифікат"/>
    <hyperlink ref="E8" r:id="rId7" tooltip="Завантажити сертифікат" display="Завантажити сертифікат"/>
    <hyperlink ref="E9" r:id="rId8" tooltip="Завантажити сертифікат" display="Завантажити сертифікат"/>
    <hyperlink ref="E10" r:id="rId9" tooltip="Завантажити сертифікат" display="Завантажити сертифікат"/>
    <hyperlink ref="E11" r:id="rId10" tooltip="Завантажити сертифікат" display="Завантажити сертифікат"/>
    <hyperlink ref="E12" r:id="rId11" tooltip="Завантажити сертифікат" display="Завантажити сертифікат"/>
    <hyperlink ref="E13" r:id="rId12" tooltip="Завантажити сертифікат" display="Завантажити сертифікат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Сидоренко Тетяна Анатоліївна</cp:lastModifiedBy>
  <dcterms:created xsi:type="dcterms:W3CDTF">2024-11-22T09:44:52Z</dcterms:created>
  <dcterms:modified xsi:type="dcterms:W3CDTF">2024-11-22T09:47:50Z</dcterms:modified>
  <cp:category/>
</cp:coreProperties>
</file>