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Конкурси сайт Талан_2024\Аукціон креативних ідей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41" i="1" l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<sst xmlns="http://schemas.openxmlformats.org/spreadsheetml/2006/main" count="84" uniqueCount="84">
  <si>
    <t>ПІБ</t>
  </si>
  <si>
    <t>Посилання на сертифікат</t>
  </si>
  <si>
    <t>Talan2024_42</t>
  </si>
  <si>
    <t>Бажура Галина Дмитрівна</t>
  </si>
  <si>
    <t>Talan2024_43</t>
  </si>
  <si>
    <t>Бевза Ірина Станіславівна</t>
  </si>
  <si>
    <t>Talan2024_44</t>
  </si>
  <si>
    <t>Безушка Лариса Сергіївна</t>
  </si>
  <si>
    <t>Talan2024_45</t>
  </si>
  <si>
    <t xml:space="preserve">Бережок Віра Олегівна </t>
  </si>
  <si>
    <t>Talan2024_46</t>
  </si>
  <si>
    <t>Берест Тетяна Іванівна</t>
  </si>
  <si>
    <t>Talan2024_47</t>
  </si>
  <si>
    <t>Бицюра Юрій Васильович</t>
  </si>
  <si>
    <t>Talan2024_48</t>
  </si>
  <si>
    <t xml:space="preserve">Біловол Світлана Яківна </t>
  </si>
  <si>
    <t>Talan2024_49</t>
  </si>
  <si>
    <t>Болдирєва Євгенія Василівна</t>
  </si>
  <si>
    <t>Talan2024_50</t>
  </si>
  <si>
    <t>Морган Владислав Костянтинович</t>
  </si>
  <si>
    <t>Talan2024_51</t>
  </si>
  <si>
    <t>Голобородько Тетяна Володимирівна</t>
  </si>
  <si>
    <t>Talan2024_52</t>
  </si>
  <si>
    <t>Головій Оксана Володимирівна</t>
  </si>
  <si>
    <t>Talan2024_53</t>
  </si>
  <si>
    <t>Губенко Оксана Вадимівна</t>
  </si>
  <si>
    <t>Talan2024_54</t>
  </si>
  <si>
    <t>Гученко Ірина Василівна</t>
  </si>
  <si>
    <t>Talan2024_55</t>
  </si>
  <si>
    <t>Дегтярьова Марина Олегівна</t>
  </si>
  <si>
    <t>Talan2024_56</t>
  </si>
  <si>
    <t>Довгалюк Ярослава Віталіївна</t>
  </si>
  <si>
    <t>Talan2024_57</t>
  </si>
  <si>
    <t xml:space="preserve">Жуковська Олена Миколаївна </t>
  </si>
  <si>
    <t>Talan2024_58</t>
  </si>
  <si>
    <t>Зінченко Людмила Михайлівна</t>
  </si>
  <si>
    <t>Talan2024_59</t>
  </si>
  <si>
    <t>Короленко Ріта Вікторівна</t>
  </si>
  <si>
    <t>Talan2024_60</t>
  </si>
  <si>
    <t>Костючек О. М.</t>
  </si>
  <si>
    <t>Talan2024_61</t>
  </si>
  <si>
    <t>Куденко Галина Олександрівна</t>
  </si>
  <si>
    <t>Talan2024_62</t>
  </si>
  <si>
    <t xml:space="preserve">Кудлай Олена Валеріївна </t>
  </si>
  <si>
    <t>Talan2024_63</t>
  </si>
  <si>
    <t>Никончук Ганна Володимирівна</t>
  </si>
  <si>
    <t>Talan2024_64</t>
  </si>
  <si>
    <t>Орловська Марія Євгенівна</t>
  </si>
  <si>
    <t>Talan2024_65</t>
  </si>
  <si>
    <t>Орловська Ольга Валеріївна</t>
  </si>
  <si>
    <t>Talan2024_66</t>
  </si>
  <si>
    <t>Павленко Наталія Олексіївна</t>
  </si>
  <si>
    <t>Talan2024_67</t>
  </si>
  <si>
    <t xml:space="preserve">Поліщук Вадим Григорович </t>
  </si>
  <si>
    <t>Talan2024_68</t>
  </si>
  <si>
    <t>Попова Олена</t>
  </si>
  <si>
    <t>Talan2024_69</t>
  </si>
  <si>
    <t xml:space="preserve">Приймак Іванна Михайлівна </t>
  </si>
  <si>
    <t>Talan2024_70</t>
  </si>
  <si>
    <t>Присяжнюк Таїсія Василівна</t>
  </si>
  <si>
    <t>Talan2024_71</t>
  </si>
  <si>
    <t>Процик Марія Миколаївна</t>
  </si>
  <si>
    <t>Talan2024_72</t>
  </si>
  <si>
    <t xml:space="preserve">Редьква Оксана Зіновіївна </t>
  </si>
  <si>
    <t>Talan2024_73</t>
  </si>
  <si>
    <t>Ріпка Юлія Миколаївна</t>
  </si>
  <si>
    <t>Talan2024_74</t>
  </si>
  <si>
    <t>Рябуха Алла Петрівна</t>
  </si>
  <si>
    <t>Talan2024_75</t>
  </si>
  <si>
    <t>Семенчук Валентина Миколаївна</t>
  </si>
  <si>
    <t>Talan2024_76</t>
  </si>
  <si>
    <t>Синяєва Оксана Анатоліївна</t>
  </si>
  <si>
    <t>Talan2024_77</t>
  </si>
  <si>
    <t>Турко Тетяна Володимирівна</t>
  </si>
  <si>
    <t>Talan2024_78</t>
  </si>
  <si>
    <t>Христюк Ія Григорівна</t>
  </si>
  <si>
    <t>Talan2024_79</t>
  </si>
  <si>
    <t>Чучак Олена Миколаївна</t>
  </si>
  <si>
    <t>Talan2024_80</t>
  </si>
  <si>
    <t>Шведчикова Тетяна</t>
  </si>
  <si>
    <t>Talan2024_81</t>
  </si>
  <si>
    <t>Яхнова Олена Володимирівна</t>
  </si>
  <si>
    <t>№ з/п</t>
  </si>
  <si>
    <t>Номер сертифікату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</si>
</sst>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alan.bank.gov.ua/get-user-certificate/Jr9LQE3lvRnRJmZ2HpqY" TargetMode="External"/><Relationship Id="rId18" Type="http://schemas.openxmlformats.org/officeDocument/2006/relationships/hyperlink" Target="https://talan.bank.gov.ua/get-user-certificate/Jr9LQ1pI5C2LWpivYM_M" TargetMode="External"/><Relationship Id="rId26" Type="http://schemas.openxmlformats.org/officeDocument/2006/relationships/hyperlink" Target="https://talan.bank.gov.ua/get-user-certificate/Jr9LQ5Boo1Bz5OB9NWQR" TargetMode="External"/><Relationship Id="rId39" Type="http://schemas.openxmlformats.org/officeDocument/2006/relationships/hyperlink" Target="https://talan.bank.gov.ua/get-user-certificate/Jr9LQ3caYU4OMwZZ1fN7" TargetMode="External"/><Relationship Id="rId21" Type="http://schemas.openxmlformats.org/officeDocument/2006/relationships/hyperlink" Target="https://talan.bank.gov.ua/get-user-certificate/Jr9LQz30Ae3E3yorGMAd" TargetMode="External"/><Relationship Id="rId34" Type="http://schemas.openxmlformats.org/officeDocument/2006/relationships/hyperlink" Target="https://talan.bank.gov.ua/get-user-certificate/Jr9LQChRv_AJftwsBw8m" TargetMode="External"/><Relationship Id="rId7" Type="http://schemas.openxmlformats.org/officeDocument/2006/relationships/hyperlink" Target="https://talan.bank.gov.ua/get-user-certificate/Jr9LQcz-wTsm4Ly2Qd62" TargetMode="External"/><Relationship Id="rId12" Type="http://schemas.openxmlformats.org/officeDocument/2006/relationships/hyperlink" Target="https://talan.bank.gov.ua/get-user-certificate/Jr9LQO2xQ7yXyuARKXwQ" TargetMode="External"/><Relationship Id="rId17" Type="http://schemas.openxmlformats.org/officeDocument/2006/relationships/hyperlink" Target="https://talan.bank.gov.ua/get-user-certificate/Jr9LQ6YAejl3_QR31Waq" TargetMode="External"/><Relationship Id="rId25" Type="http://schemas.openxmlformats.org/officeDocument/2006/relationships/hyperlink" Target="https://talan.bank.gov.ua/get-user-certificate/Jr9LQjpuL4r1pN6Aon0O" TargetMode="External"/><Relationship Id="rId33" Type="http://schemas.openxmlformats.org/officeDocument/2006/relationships/hyperlink" Target="https://talan.bank.gov.ua/get-user-certificate/Jr9LQ_XRHgmEN2su79z8" TargetMode="External"/><Relationship Id="rId38" Type="http://schemas.openxmlformats.org/officeDocument/2006/relationships/hyperlink" Target="https://talan.bank.gov.ua/get-user-certificate/Jr9LQ022lVQrT4W6ExeO" TargetMode="External"/><Relationship Id="rId2" Type="http://schemas.openxmlformats.org/officeDocument/2006/relationships/hyperlink" Target="https://talan.bank.gov.ua/get-user-certificate/Jr9LQUdV5bd4Sjgo5u-M" TargetMode="External"/><Relationship Id="rId16" Type="http://schemas.openxmlformats.org/officeDocument/2006/relationships/hyperlink" Target="https://talan.bank.gov.ua/get-user-certificate/Jr9LQZsOS4aPDhpdh-H-" TargetMode="External"/><Relationship Id="rId20" Type="http://schemas.openxmlformats.org/officeDocument/2006/relationships/hyperlink" Target="https://talan.bank.gov.ua/get-user-certificate/Jr9LQckaChg9ksw9x3JT" TargetMode="External"/><Relationship Id="rId29" Type="http://schemas.openxmlformats.org/officeDocument/2006/relationships/hyperlink" Target="https://talan.bank.gov.ua/get-user-certificate/Jr9LQ37bNBYyi1nPGcJ5" TargetMode="External"/><Relationship Id="rId1" Type="http://schemas.openxmlformats.org/officeDocument/2006/relationships/hyperlink" Target="https://talan.bank.gov.ua/get-user-certificate/Jr9LQreRYloCo-SFsOp9" TargetMode="External"/><Relationship Id="rId6" Type="http://schemas.openxmlformats.org/officeDocument/2006/relationships/hyperlink" Target="https://talan.bank.gov.ua/get-user-certificate/Jr9LQb8CyBIY9-uND_oB" TargetMode="External"/><Relationship Id="rId11" Type="http://schemas.openxmlformats.org/officeDocument/2006/relationships/hyperlink" Target="https://talan.bank.gov.ua/get-user-certificate/Jr9LQujz0YUkWYrfETAI" TargetMode="External"/><Relationship Id="rId24" Type="http://schemas.openxmlformats.org/officeDocument/2006/relationships/hyperlink" Target="https://talan.bank.gov.ua/get-user-certificate/Jr9LQjGJVgqpa7RKHY6R" TargetMode="External"/><Relationship Id="rId32" Type="http://schemas.openxmlformats.org/officeDocument/2006/relationships/hyperlink" Target="https://talan.bank.gov.ua/get-user-certificate/Jr9LQltJL8Xu849BrFTe" TargetMode="External"/><Relationship Id="rId37" Type="http://schemas.openxmlformats.org/officeDocument/2006/relationships/hyperlink" Target="https://talan.bank.gov.ua/get-user-certificate/Jr9LQsR1QRQbF7SLtKcz" TargetMode="External"/><Relationship Id="rId40" Type="http://schemas.openxmlformats.org/officeDocument/2006/relationships/hyperlink" Target="https://talan.bank.gov.ua/get-user-certificate/Jr9LQ7qOSA2uVg8JAxsv" TargetMode="External"/><Relationship Id="rId5" Type="http://schemas.openxmlformats.org/officeDocument/2006/relationships/hyperlink" Target="https://talan.bank.gov.ua/get-user-certificate/Jr9LQpzlHvG5xS64t5z0" TargetMode="External"/><Relationship Id="rId15" Type="http://schemas.openxmlformats.org/officeDocument/2006/relationships/hyperlink" Target="https://talan.bank.gov.ua/get-user-certificate/Jr9LQ46CPmYqSrJHVhqX" TargetMode="External"/><Relationship Id="rId23" Type="http://schemas.openxmlformats.org/officeDocument/2006/relationships/hyperlink" Target="https://talan.bank.gov.ua/get-user-certificate/Jr9LQI-6m7bNCYBdJ3Dg" TargetMode="External"/><Relationship Id="rId28" Type="http://schemas.openxmlformats.org/officeDocument/2006/relationships/hyperlink" Target="https://talan.bank.gov.ua/get-user-certificate/Jr9LQVg7VXyGe9PAxM2u" TargetMode="External"/><Relationship Id="rId36" Type="http://schemas.openxmlformats.org/officeDocument/2006/relationships/hyperlink" Target="https://talan.bank.gov.ua/get-user-certificate/Jr9LQkISgncyPGhEKIdC" TargetMode="External"/><Relationship Id="rId10" Type="http://schemas.openxmlformats.org/officeDocument/2006/relationships/hyperlink" Target="https://talan.bank.gov.ua/get-user-certificate/Jr9LQS9t2vyuNulGVbyg" TargetMode="External"/><Relationship Id="rId19" Type="http://schemas.openxmlformats.org/officeDocument/2006/relationships/hyperlink" Target="https://talan.bank.gov.ua/get-user-certificate/Jr9LQuGErYLIx1LwpI84" TargetMode="External"/><Relationship Id="rId31" Type="http://schemas.openxmlformats.org/officeDocument/2006/relationships/hyperlink" Target="https://talan.bank.gov.ua/get-user-certificate/Jr9LQbJPr-CneLxFvff4" TargetMode="External"/><Relationship Id="rId4" Type="http://schemas.openxmlformats.org/officeDocument/2006/relationships/hyperlink" Target="https://talan.bank.gov.ua/get-user-certificate/Jr9LQ_gkhj8WFYy5VXAL" TargetMode="External"/><Relationship Id="rId9" Type="http://schemas.openxmlformats.org/officeDocument/2006/relationships/hyperlink" Target="https://talan.bank.gov.ua/get-user-certificate/Jr9LQszkeGMMHIiQLd-C" TargetMode="External"/><Relationship Id="rId14" Type="http://schemas.openxmlformats.org/officeDocument/2006/relationships/hyperlink" Target="https://talan.bank.gov.ua/get-user-certificate/Jr9LQNxlfP8y96LuZUk9" TargetMode="External"/><Relationship Id="rId22" Type="http://schemas.openxmlformats.org/officeDocument/2006/relationships/hyperlink" Target="https://talan.bank.gov.ua/get-user-certificate/Jr9LQ7MUO-JTTNiI5Xkt" TargetMode="External"/><Relationship Id="rId27" Type="http://schemas.openxmlformats.org/officeDocument/2006/relationships/hyperlink" Target="https://talan.bank.gov.ua/get-user-certificate/Jr9LQuVABakTGJkI5FXa" TargetMode="External"/><Relationship Id="rId30" Type="http://schemas.openxmlformats.org/officeDocument/2006/relationships/hyperlink" Target="https://talan.bank.gov.ua/get-user-certificate/Jr9LQi7LqkpFLkeItqCS" TargetMode="External"/><Relationship Id="rId35" Type="http://schemas.openxmlformats.org/officeDocument/2006/relationships/hyperlink" Target="https://talan.bank.gov.ua/get-user-certificate/Jr9LQyBoAu3nIdY5-fB5" TargetMode="External"/><Relationship Id="rId8" Type="http://schemas.openxmlformats.org/officeDocument/2006/relationships/hyperlink" Target="https://talan.bank.gov.ua/get-user-certificate/Jr9LQtxU65qyg-jDVKQQ" TargetMode="External"/><Relationship Id="rId3" Type="http://schemas.openxmlformats.org/officeDocument/2006/relationships/hyperlink" Target="https://talan.bank.gov.ua/get-user-certificate/Jr9LQSs-6f-QmTW6cS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C10" sqref="C10"/>
    </sheetView>
  </sheetViews>
  <sheetFormatPr defaultRowHeight="14.4" x14ac:dyDescent="0.3"/>
  <cols>
    <col min="1" max="1" width="8.88671875" style="2"/>
    <col min="2" max="2" width="14.33203125" style="2" customWidth="1"/>
    <col min="3" max="3" width="35.21875" customWidth="1"/>
    <col min="4" max="4" width="22.33203125" customWidth="1"/>
  </cols>
  <sheetData>
    <row r="1" spans="1:4" ht="28.8" x14ac:dyDescent="0.3">
      <c r="A1" s="1" t="s">
        <v>82</v>
      </c>
      <c r="B1" s="1" t="s">
        <v>83</v>
      </c>
      <c r="C1" s="1" t="s">
        <v>0</v>
      </c>
      <c r="D1" s="1" t="s">
        <v>1</v>
      </c>
    </row>
    <row r="2" spans="1:4" x14ac:dyDescent="0.3">
      <c r="A2" s="2">
        <v>1</v>
      </c>
      <c r="B2" s="2" t="s">
        <v>2</v>
      </c>
      <c r="C2" t="s">
        <v>3</v>
      </c>
      <c r="D2" t="str">
        <f>HYPERLINK("https://talan.bank.gov.ua/get-user-certificate/Jr9LQreRYloCo-SFsOp9","Завантажити сертифікат")</f>
        <v>Завантажити сертифікат</v>
      </c>
    </row>
    <row r="3" spans="1:4" x14ac:dyDescent="0.3">
      <c r="A3" s="2">
        <v>2</v>
      </c>
      <c r="B3" s="2" t="s">
        <v>4</v>
      </c>
      <c r="C3" t="s">
        <v>5</v>
      </c>
      <c r="D3" t="str">
        <f>HYPERLINK("https://talan.bank.gov.ua/get-user-certificate/Jr9LQUdV5bd4Sjgo5u-M","Завантажити сертифікат")</f>
        <v>Завантажити сертифікат</v>
      </c>
    </row>
    <row r="4" spans="1:4" x14ac:dyDescent="0.3">
      <c r="A4" s="2">
        <v>3</v>
      </c>
      <c r="B4" s="2" t="s">
        <v>6</v>
      </c>
      <c r="C4" t="s">
        <v>7</v>
      </c>
      <c r="D4" t="str">
        <f>HYPERLINK("https://talan.bank.gov.ua/get-user-certificate/Jr9LQSs-6f-QmTW6cSoO","Завантажити сертифікат")</f>
        <v>Завантажити сертифікат</v>
      </c>
    </row>
    <row r="5" spans="1:4" x14ac:dyDescent="0.3">
      <c r="A5" s="2">
        <v>4</v>
      </c>
      <c r="B5" s="2" t="s">
        <v>8</v>
      </c>
      <c r="C5" t="s">
        <v>9</v>
      </c>
      <c r="D5" t="str">
        <f>HYPERLINK("https://talan.bank.gov.ua/get-user-certificate/Jr9LQ_gkhj8WFYy5VXAL","Завантажити сертифікат")</f>
        <v>Завантажити сертифікат</v>
      </c>
    </row>
    <row r="6" spans="1:4" x14ac:dyDescent="0.3">
      <c r="A6" s="2">
        <v>5</v>
      </c>
      <c r="B6" s="2" t="s">
        <v>10</v>
      </c>
      <c r="C6" t="s">
        <v>11</v>
      </c>
      <c r="D6" t="str">
        <f>HYPERLINK("https://talan.bank.gov.ua/get-user-certificate/Jr9LQpzlHvG5xS64t5z0","Завантажити сертифікат")</f>
        <v>Завантажити сертифікат</v>
      </c>
    </row>
    <row r="7" spans="1:4" x14ac:dyDescent="0.3">
      <c r="A7" s="2">
        <v>6</v>
      </c>
      <c r="B7" s="2" t="s">
        <v>12</v>
      </c>
      <c r="C7" t="s">
        <v>13</v>
      </c>
      <c r="D7" t="str">
        <f>HYPERLINK("https://talan.bank.gov.ua/get-user-certificate/Jr9LQb8CyBIY9-uND_oB","Завантажити сертифікат")</f>
        <v>Завантажити сертифікат</v>
      </c>
    </row>
    <row r="8" spans="1:4" x14ac:dyDescent="0.3">
      <c r="A8" s="2">
        <v>7</v>
      </c>
      <c r="B8" s="2" t="s">
        <v>14</v>
      </c>
      <c r="C8" t="s">
        <v>15</v>
      </c>
      <c r="D8" t="str">
        <f>HYPERLINK("https://talan.bank.gov.ua/get-user-certificate/Jr9LQcz-wTsm4Ly2Qd62","Завантажити сертифікат")</f>
        <v>Завантажити сертифікат</v>
      </c>
    </row>
    <row r="9" spans="1:4" x14ac:dyDescent="0.3">
      <c r="A9" s="2">
        <v>8</v>
      </c>
      <c r="B9" s="2" t="s">
        <v>16</v>
      </c>
      <c r="C9" t="s">
        <v>17</v>
      </c>
      <c r="D9" t="str">
        <f>HYPERLINK("https://talan.bank.gov.ua/get-user-certificate/Jr9LQtxU65qyg-jDVKQQ","Завантажити сертифікат")</f>
        <v>Завантажити сертифікат</v>
      </c>
    </row>
    <row r="10" spans="1:4" x14ac:dyDescent="0.3">
      <c r="A10" s="2">
        <v>9</v>
      </c>
      <c r="B10" s="2" t="s">
        <v>18</v>
      </c>
      <c r="C10" t="s">
        <v>19</v>
      </c>
      <c r="D10" t="str">
        <f>HYPERLINK("https://talan.bank.gov.ua/get-user-certificate/Jr9LQszkeGMMHIiQLd-C","Завантажити сертифікат")</f>
        <v>Завантажити сертифікат</v>
      </c>
    </row>
    <row r="11" spans="1:4" x14ac:dyDescent="0.3">
      <c r="A11" s="2">
        <v>10</v>
      </c>
      <c r="B11" s="2" t="s">
        <v>20</v>
      </c>
      <c r="C11" t="s">
        <v>21</v>
      </c>
      <c r="D11" t="str">
        <f>HYPERLINK("https://talan.bank.gov.ua/get-user-certificate/Jr9LQS9t2vyuNulGVbyg","Завантажити сертифікат")</f>
        <v>Завантажити сертифікат</v>
      </c>
    </row>
    <row r="12" spans="1:4" x14ac:dyDescent="0.3">
      <c r="A12" s="2">
        <v>11</v>
      </c>
      <c r="B12" s="2" t="s">
        <v>22</v>
      </c>
      <c r="C12" t="s">
        <v>23</v>
      </c>
      <c r="D12" t="str">
        <f>HYPERLINK("https://talan.bank.gov.ua/get-user-certificate/Jr9LQujz0YUkWYrfETAI","Завантажити сертифікат")</f>
        <v>Завантажити сертифікат</v>
      </c>
    </row>
    <row r="13" spans="1:4" x14ac:dyDescent="0.3">
      <c r="A13" s="2">
        <v>12</v>
      </c>
      <c r="B13" s="2" t="s">
        <v>24</v>
      </c>
      <c r="C13" t="s">
        <v>25</v>
      </c>
      <c r="D13" t="str">
        <f>HYPERLINK("https://talan.bank.gov.ua/get-user-certificate/Jr9LQO2xQ7yXyuARKXwQ","Завантажити сертифікат")</f>
        <v>Завантажити сертифікат</v>
      </c>
    </row>
    <row r="14" spans="1:4" x14ac:dyDescent="0.3">
      <c r="A14" s="2">
        <v>13</v>
      </c>
      <c r="B14" s="2" t="s">
        <v>26</v>
      </c>
      <c r="C14" t="s">
        <v>27</v>
      </c>
      <c r="D14" t="str">
        <f>HYPERLINK("https://talan.bank.gov.ua/get-user-certificate/Jr9LQE3lvRnRJmZ2HpqY","Завантажити сертифікат")</f>
        <v>Завантажити сертифікат</v>
      </c>
    </row>
    <row r="15" spans="1:4" x14ac:dyDescent="0.3">
      <c r="A15" s="2">
        <v>14</v>
      </c>
      <c r="B15" s="2" t="s">
        <v>28</v>
      </c>
      <c r="C15" t="s">
        <v>29</v>
      </c>
      <c r="D15" t="str">
        <f>HYPERLINK("https://talan.bank.gov.ua/get-user-certificate/Jr9LQNxlfP8y96LuZUk9","Завантажити сертифікат")</f>
        <v>Завантажити сертифікат</v>
      </c>
    </row>
    <row r="16" spans="1:4" x14ac:dyDescent="0.3">
      <c r="A16" s="2">
        <v>15</v>
      </c>
      <c r="B16" s="2" t="s">
        <v>30</v>
      </c>
      <c r="C16" t="s">
        <v>31</v>
      </c>
      <c r="D16" t="str">
        <f>HYPERLINK("https://talan.bank.gov.ua/get-user-certificate/Jr9LQ46CPmYqSrJHVhqX","Завантажити сертифікат")</f>
        <v>Завантажити сертифікат</v>
      </c>
    </row>
    <row r="17" spans="1:4" x14ac:dyDescent="0.3">
      <c r="A17" s="2">
        <v>16</v>
      </c>
      <c r="B17" s="2" t="s">
        <v>32</v>
      </c>
      <c r="C17" t="s">
        <v>33</v>
      </c>
      <c r="D17" t="str">
        <f>HYPERLINK("https://talan.bank.gov.ua/get-user-certificate/Jr9LQZsOS4aPDhpdh-H-","Завантажити сертифікат")</f>
        <v>Завантажити сертифікат</v>
      </c>
    </row>
    <row r="18" spans="1:4" x14ac:dyDescent="0.3">
      <c r="A18" s="2">
        <v>17</v>
      </c>
      <c r="B18" s="2" t="s">
        <v>34</v>
      </c>
      <c r="C18" t="s">
        <v>35</v>
      </c>
      <c r="D18" t="str">
        <f>HYPERLINK("https://talan.bank.gov.ua/get-user-certificate/Jr9LQ6YAejl3_QR31Waq","Завантажити сертифікат")</f>
        <v>Завантажити сертифікат</v>
      </c>
    </row>
    <row r="19" spans="1:4" x14ac:dyDescent="0.3">
      <c r="A19" s="2">
        <v>18</v>
      </c>
      <c r="B19" s="2" t="s">
        <v>36</v>
      </c>
      <c r="C19" t="s">
        <v>37</v>
      </c>
      <c r="D19" t="str">
        <f>HYPERLINK("https://talan.bank.gov.ua/get-user-certificate/Jr9LQ1pI5C2LWpivYM_M","Завантажити сертифікат")</f>
        <v>Завантажити сертифікат</v>
      </c>
    </row>
    <row r="20" spans="1:4" x14ac:dyDescent="0.3">
      <c r="A20" s="2">
        <v>19</v>
      </c>
      <c r="B20" s="2" t="s">
        <v>38</v>
      </c>
      <c r="C20" t="s">
        <v>39</v>
      </c>
      <c r="D20" t="str">
        <f>HYPERLINK("https://talan.bank.gov.ua/get-user-certificate/Jr9LQuGErYLIx1LwpI84","Завантажити сертифікат")</f>
        <v>Завантажити сертифікат</v>
      </c>
    </row>
    <row r="21" spans="1:4" x14ac:dyDescent="0.3">
      <c r="A21" s="2">
        <v>20</v>
      </c>
      <c r="B21" s="2" t="s">
        <v>40</v>
      </c>
      <c r="C21" t="s">
        <v>41</v>
      </c>
      <c r="D21" t="str">
        <f>HYPERLINK("https://talan.bank.gov.ua/get-user-certificate/Jr9LQckaChg9ksw9x3JT","Завантажити сертифікат")</f>
        <v>Завантажити сертифікат</v>
      </c>
    </row>
    <row r="22" spans="1:4" x14ac:dyDescent="0.3">
      <c r="A22" s="2">
        <v>21</v>
      </c>
      <c r="B22" s="2" t="s">
        <v>42</v>
      </c>
      <c r="C22" t="s">
        <v>43</v>
      </c>
      <c r="D22" t="str">
        <f>HYPERLINK("https://talan.bank.gov.ua/get-user-certificate/Jr9LQz30Ae3E3yorGMAd","Завантажити сертифікат")</f>
        <v>Завантажити сертифікат</v>
      </c>
    </row>
    <row r="23" spans="1:4" x14ac:dyDescent="0.3">
      <c r="A23" s="2">
        <v>22</v>
      </c>
      <c r="B23" s="2" t="s">
        <v>44</v>
      </c>
      <c r="C23" t="s">
        <v>45</v>
      </c>
      <c r="D23" t="str">
        <f>HYPERLINK("https://talan.bank.gov.ua/get-user-certificate/Jr9LQ7MUO-JTTNiI5Xkt","Завантажити сертифікат")</f>
        <v>Завантажити сертифікат</v>
      </c>
    </row>
    <row r="24" spans="1:4" x14ac:dyDescent="0.3">
      <c r="A24" s="2">
        <v>23</v>
      </c>
      <c r="B24" s="2" t="s">
        <v>46</v>
      </c>
      <c r="C24" t="s">
        <v>47</v>
      </c>
      <c r="D24" t="str">
        <f>HYPERLINK("https://talan.bank.gov.ua/get-user-certificate/Jr9LQI-6m7bNCYBdJ3Dg","Завантажити сертифікат")</f>
        <v>Завантажити сертифікат</v>
      </c>
    </row>
    <row r="25" spans="1:4" x14ac:dyDescent="0.3">
      <c r="A25" s="2">
        <v>24</v>
      </c>
      <c r="B25" s="2" t="s">
        <v>48</v>
      </c>
      <c r="C25" t="s">
        <v>49</v>
      </c>
      <c r="D25" t="str">
        <f>HYPERLINK("https://talan.bank.gov.ua/get-user-certificate/Jr9LQjGJVgqpa7RKHY6R","Завантажити сертифікат")</f>
        <v>Завантажити сертифікат</v>
      </c>
    </row>
    <row r="26" spans="1:4" x14ac:dyDescent="0.3">
      <c r="A26" s="2">
        <v>25</v>
      </c>
      <c r="B26" s="2" t="s">
        <v>50</v>
      </c>
      <c r="C26" t="s">
        <v>51</v>
      </c>
      <c r="D26" t="str">
        <f>HYPERLINK("https://talan.bank.gov.ua/get-user-certificate/Jr9LQjpuL4r1pN6Aon0O","Завантажити сертифікат")</f>
        <v>Завантажити сертифікат</v>
      </c>
    </row>
    <row r="27" spans="1:4" x14ac:dyDescent="0.3">
      <c r="A27" s="2">
        <v>26</v>
      </c>
      <c r="B27" s="2" t="s">
        <v>52</v>
      </c>
      <c r="C27" t="s">
        <v>53</v>
      </c>
      <c r="D27" t="str">
        <f>HYPERLINK("https://talan.bank.gov.ua/get-user-certificate/Jr9LQ5Boo1Bz5OB9NWQR","Завантажити сертифікат")</f>
        <v>Завантажити сертифікат</v>
      </c>
    </row>
    <row r="28" spans="1:4" x14ac:dyDescent="0.3">
      <c r="A28" s="2">
        <v>27</v>
      </c>
      <c r="B28" s="2" t="s">
        <v>54</v>
      </c>
      <c r="C28" t="s">
        <v>55</v>
      </c>
      <c r="D28" t="str">
        <f>HYPERLINK("https://talan.bank.gov.ua/get-user-certificate/Jr9LQuVABakTGJkI5FXa","Завантажити сертифікат")</f>
        <v>Завантажити сертифікат</v>
      </c>
    </row>
    <row r="29" spans="1:4" x14ac:dyDescent="0.3">
      <c r="A29" s="2">
        <v>28</v>
      </c>
      <c r="B29" s="2" t="s">
        <v>56</v>
      </c>
      <c r="C29" t="s">
        <v>57</v>
      </c>
      <c r="D29" t="str">
        <f>HYPERLINK("https://talan.bank.gov.ua/get-user-certificate/Jr9LQVg7VXyGe9PAxM2u","Завантажити сертифікат")</f>
        <v>Завантажити сертифікат</v>
      </c>
    </row>
    <row r="30" spans="1:4" x14ac:dyDescent="0.3">
      <c r="A30" s="2">
        <v>29</v>
      </c>
      <c r="B30" s="2" t="s">
        <v>58</v>
      </c>
      <c r="C30" t="s">
        <v>59</v>
      </c>
      <c r="D30" t="str">
        <f>HYPERLINK("https://talan.bank.gov.ua/get-user-certificate/Jr9LQ37bNBYyi1nPGcJ5","Завантажити сертифікат")</f>
        <v>Завантажити сертифікат</v>
      </c>
    </row>
    <row r="31" spans="1:4" x14ac:dyDescent="0.3">
      <c r="A31" s="2">
        <v>30</v>
      </c>
      <c r="B31" s="2" t="s">
        <v>60</v>
      </c>
      <c r="C31" t="s">
        <v>61</v>
      </c>
      <c r="D31" t="str">
        <f>HYPERLINK("https://talan.bank.gov.ua/get-user-certificate/Jr9LQi7LqkpFLkeItqCS","Завантажити сертифікат")</f>
        <v>Завантажити сертифікат</v>
      </c>
    </row>
    <row r="32" spans="1:4" x14ac:dyDescent="0.3">
      <c r="A32" s="2">
        <v>31</v>
      </c>
      <c r="B32" s="2" t="s">
        <v>62</v>
      </c>
      <c r="C32" t="s">
        <v>63</v>
      </c>
      <c r="D32" t="str">
        <f>HYPERLINK("https://talan.bank.gov.ua/get-user-certificate/Jr9LQbJPr-CneLxFvff4","Завантажити сертифікат")</f>
        <v>Завантажити сертифікат</v>
      </c>
    </row>
    <row r="33" spans="1:4" x14ac:dyDescent="0.3">
      <c r="A33" s="2">
        <v>32</v>
      </c>
      <c r="B33" s="2" t="s">
        <v>64</v>
      </c>
      <c r="C33" t="s">
        <v>65</v>
      </c>
      <c r="D33" t="str">
        <f>HYPERLINK("https://talan.bank.gov.ua/get-user-certificate/Jr9LQltJL8Xu849BrFTe","Завантажити сертифікат")</f>
        <v>Завантажити сертифікат</v>
      </c>
    </row>
    <row r="34" spans="1:4" x14ac:dyDescent="0.3">
      <c r="A34" s="2">
        <v>33</v>
      </c>
      <c r="B34" s="2" t="s">
        <v>66</v>
      </c>
      <c r="C34" t="s">
        <v>67</v>
      </c>
      <c r="D34" t="str">
        <f>HYPERLINK("https://talan.bank.gov.ua/get-user-certificate/Jr9LQ_XRHgmEN2su79z8","Завантажити сертифікат")</f>
        <v>Завантажити сертифікат</v>
      </c>
    </row>
    <row r="35" spans="1:4" x14ac:dyDescent="0.3">
      <c r="A35" s="2">
        <v>34</v>
      </c>
      <c r="B35" s="2" t="s">
        <v>68</v>
      </c>
      <c r="C35" t="s">
        <v>69</v>
      </c>
      <c r="D35" t="str">
        <f>HYPERLINK("https://talan.bank.gov.ua/get-user-certificate/Jr9LQChRv_AJftwsBw8m","Завантажити сертифікат")</f>
        <v>Завантажити сертифікат</v>
      </c>
    </row>
    <row r="36" spans="1:4" x14ac:dyDescent="0.3">
      <c r="A36" s="2">
        <v>35</v>
      </c>
      <c r="B36" s="2" t="s">
        <v>70</v>
      </c>
      <c r="C36" t="s">
        <v>71</v>
      </c>
      <c r="D36" t="str">
        <f>HYPERLINK("https://talan.bank.gov.ua/get-user-certificate/Jr9LQyBoAu3nIdY5-fB5","Завантажити сертифікат")</f>
        <v>Завантажити сертифікат</v>
      </c>
    </row>
    <row r="37" spans="1:4" x14ac:dyDescent="0.3">
      <c r="A37" s="2">
        <v>36</v>
      </c>
      <c r="B37" s="2" t="s">
        <v>72</v>
      </c>
      <c r="C37" t="s">
        <v>73</v>
      </c>
      <c r="D37" t="str">
        <f>HYPERLINK("https://talan.bank.gov.ua/get-user-certificate/Jr9LQkISgncyPGhEKIdC","Завантажити сертифікат")</f>
        <v>Завантажити сертифікат</v>
      </c>
    </row>
    <row r="38" spans="1:4" x14ac:dyDescent="0.3">
      <c r="A38" s="2">
        <v>37</v>
      </c>
      <c r="B38" s="2" t="s">
        <v>74</v>
      </c>
      <c r="C38" t="s">
        <v>75</v>
      </c>
      <c r="D38" t="str">
        <f>HYPERLINK("https://talan.bank.gov.ua/get-user-certificate/Jr9LQsR1QRQbF7SLtKcz","Завантажити сертифікат")</f>
        <v>Завантажити сертифікат</v>
      </c>
    </row>
    <row r="39" spans="1:4" x14ac:dyDescent="0.3">
      <c r="A39" s="2">
        <v>38</v>
      </c>
      <c r="B39" s="2" t="s">
        <v>76</v>
      </c>
      <c r="C39" t="s">
        <v>77</v>
      </c>
      <c r="D39" t="str">
        <f>HYPERLINK("https://talan.bank.gov.ua/get-user-certificate/Jr9LQ022lVQrT4W6ExeO","Завантажити сертифікат")</f>
        <v>Завантажити сертифікат</v>
      </c>
    </row>
    <row r="40" spans="1:4" x14ac:dyDescent="0.3">
      <c r="A40" s="2">
        <v>39</v>
      </c>
      <c r="B40" s="2" t="s">
        <v>78</v>
      </c>
      <c r="C40" t="s">
        <v>79</v>
      </c>
      <c r="D40" t="str">
        <f>HYPERLINK("https://talan.bank.gov.ua/get-user-certificate/Jr9LQ3caYU4OMwZZ1fN7","Завантажити сертифікат")</f>
        <v>Завантажити сертифікат</v>
      </c>
    </row>
    <row r="41" spans="1:4" x14ac:dyDescent="0.3">
      <c r="A41" s="2">
        <v>40</v>
      </c>
      <c r="B41" s="2" t="s">
        <v>80</v>
      </c>
      <c r="C41" t="s">
        <v>81</v>
      </c>
      <c r="D41" t="str">
        <f>HYPERLINK("https://talan.bank.gov.ua/get-user-certificate/Jr9LQ7qOSA2uVg8JAxsv","Завантажити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  <hyperlink ref="D5" r:id="rId4" tooltip="Завантажити сертифікат" display="Завантажити сертифікат"/>
    <hyperlink ref="D6" r:id="rId5" tooltip="Завантажити сертифікат" display="Завантажити сертифікат"/>
    <hyperlink ref="D7" r:id="rId6" tooltip="Завантажити сертифікат" display="Завантажити сертифікат"/>
    <hyperlink ref="D8" r:id="rId7" tooltip="Завантажити сертифікат" display="Завантажити сертифікат"/>
    <hyperlink ref="D9" r:id="rId8" tooltip="Завантажити сертифікат" display="Завантажити сертифікат"/>
    <hyperlink ref="D10" r:id="rId9" tooltip="Завантажити сертифікат" display="Завантажити сертифікат"/>
    <hyperlink ref="D11" r:id="rId10" tooltip="Завантажити сертифікат" display="Завантажити сертифікат"/>
    <hyperlink ref="D12" r:id="rId11" tooltip="Завантажити сертифікат" display="Завантажити сертифікат"/>
    <hyperlink ref="D13" r:id="rId12" tooltip="Завантажити сертифікат" display="Завантажити сертифікат"/>
    <hyperlink ref="D14" r:id="rId13" tooltip="Завантажити сертифікат" display="Завантажити сертифікат"/>
    <hyperlink ref="D15" r:id="rId14" tooltip="Завантажити сертифікат" display="Завантажити сертифікат"/>
    <hyperlink ref="D16" r:id="rId15" tooltip="Завантажити сертифікат" display="Завантажити сертифікат"/>
    <hyperlink ref="D17" r:id="rId16" tooltip="Завантажити сертифікат" display="Завантажити сертифікат"/>
    <hyperlink ref="D18" r:id="rId17" tooltip="Завантажити сертифікат" display="Завантажити сертифікат"/>
    <hyperlink ref="D19" r:id="rId18" tooltip="Завантажити сертифікат" display="Завантажити сертифікат"/>
    <hyperlink ref="D20" r:id="rId19" tooltip="Завантажити сертифікат" display="Завантажити сертифікат"/>
    <hyperlink ref="D21" r:id="rId20" tooltip="Завантажити сертифікат" display="Завантажити сертифікат"/>
    <hyperlink ref="D22" r:id="rId21" tooltip="Завантажити сертифікат" display="Завантажити сертифікат"/>
    <hyperlink ref="D23" r:id="rId22" tooltip="Завантажити сертифікат" display="Завантажити сертифікат"/>
    <hyperlink ref="D24" r:id="rId23" tooltip="Завантажити сертифікат" display="Завантажити сертифікат"/>
    <hyperlink ref="D25" r:id="rId24" tooltip="Завантажити сертифікат" display="Завантажити сертифікат"/>
    <hyperlink ref="D26" r:id="rId25" tooltip="Завантажити сертифікат" display="Завантажити сертифікат"/>
    <hyperlink ref="D27" r:id="rId26" tooltip="Завантажити сертифікат" display="Завантажити сертифікат"/>
    <hyperlink ref="D28" r:id="rId27" tooltip="Завантажити сертифікат" display="Завантажити сертифікат"/>
    <hyperlink ref="D29" r:id="rId28" tooltip="Завантажити сертифікат" display="Завантажити сертифікат"/>
    <hyperlink ref="D30" r:id="rId29" tooltip="Завантажити сертифікат" display="Завантажити сертифікат"/>
    <hyperlink ref="D31" r:id="rId30" tooltip="Завантажити сертифікат" display="Завантажити сертифікат"/>
    <hyperlink ref="D32" r:id="rId31" tooltip="Завантажити сертифікат" display="Завантажити сертифікат"/>
    <hyperlink ref="D33" r:id="rId32" tooltip="Завантажити сертифікат" display="Завантажити сертифікат"/>
    <hyperlink ref="D34" r:id="rId33" tooltip="Завантажити сертифікат" display="Завантажити сертифікат"/>
    <hyperlink ref="D35" r:id="rId34" tooltip="Завантажити сертифікат" display="Завантажити сертифікат"/>
    <hyperlink ref="D36" r:id="rId35" tooltip="Завантажити сертифікат" display="Завантажити сертифікат"/>
    <hyperlink ref="D37" r:id="rId36" tooltip="Завантажити сертифікат" display="Завантажити сертифікат"/>
    <hyperlink ref="D38" r:id="rId37" tooltip="Завантажити сертифікат" display="Завантажити сертифікат"/>
    <hyperlink ref="D39" r:id="rId38" tooltip="Завантажити сертифікат" display="Завантажити сертифікат"/>
    <hyperlink ref="D40" r:id="rId39" tooltip="Завантажити сертифікат" display="Завантажити сертифікат"/>
    <hyperlink ref="D41" r:id="rId40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2024-09-30T13:00:30Z</dcterms:created>
  <dcterms:modified xsi:type="dcterms:W3CDTF">2024-09-30T13:03:22Z</dcterms:modified>
  <cp:category/>
</cp:coreProperties>
</file>