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ТаланFEST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6" i="1" l="1"/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<sst xmlns="http://schemas.openxmlformats.org/spreadsheetml/2006/main" count="54" uniqueCount="54">
  <si>
    <t>ПІБ</t>
  </si>
  <si>
    <t>Посилання на сертифікат</t>
  </si>
  <si>
    <t>Talan2024_114</t>
  </si>
  <si>
    <t>Батрак Аліна Русланівна</t>
  </si>
  <si>
    <t>Talan2024_115</t>
  </si>
  <si>
    <t>Берест Тетяна Іванівна</t>
  </si>
  <si>
    <t>Talan2024_116</t>
  </si>
  <si>
    <t>Боднарюк Ірина Леонідівна</t>
  </si>
  <si>
    <t>Talan2024_117</t>
  </si>
  <si>
    <t>Болдирєва Євгенія</t>
  </si>
  <si>
    <t>Talan2024_118</t>
  </si>
  <si>
    <t>Воробйова Олена Миколаївна</t>
  </si>
  <si>
    <t>Talan2024_119</t>
  </si>
  <si>
    <t xml:space="preserve">Гайдай Наталія Олександрівна </t>
  </si>
  <si>
    <t>Talan2024_120</t>
  </si>
  <si>
    <t xml:space="preserve">Двигун Любов Павлівна </t>
  </si>
  <si>
    <t>Talan2024_121</t>
  </si>
  <si>
    <t>Дмитриченко Лілія Юріївна</t>
  </si>
  <si>
    <t>Talan2024_122</t>
  </si>
  <si>
    <t>Куденко Галина Олександрівна</t>
  </si>
  <si>
    <t>Talan2024_123</t>
  </si>
  <si>
    <t>Мініна Ольга Сергіївна</t>
  </si>
  <si>
    <t>Talan2024_124</t>
  </si>
  <si>
    <t>Молярова Лілія Віталіївна</t>
  </si>
  <si>
    <t>Talan2024_125</t>
  </si>
  <si>
    <t>Мохова Світлана Володимирівна</t>
  </si>
  <si>
    <t>Talan2024_126</t>
  </si>
  <si>
    <t>Никончук Ганна Володимирівна</t>
  </si>
  <si>
    <t>Talan2024_127</t>
  </si>
  <si>
    <t xml:space="preserve">Никончук Наталя Дмитрівна </t>
  </si>
  <si>
    <t>Talan2024_128</t>
  </si>
  <si>
    <t>Поліщук Юлія Анатоліївна</t>
  </si>
  <si>
    <t>Talan2024_129</t>
  </si>
  <si>
    <t xml:space="preserve">Попова Олена Віталіївна </t>
  </si>
  <si>
    <t>Talan2024_130</t>
  </si>
  <si>
    <t xml:space="preserve">Рибіна Алла Матвіївна </t>
  </si>
  <si>
    <t>Talan2024_131</t>
  </si>
  <si>
    <t>Ріпка Юлія Миколаївна</t>
  </si>
  <si>
    <t>Talan2024_132</t>
  </si>
  <si>
    <t>Рябуха Алла Петрівна</t>
  </si>
  <si>
    <t>Talan2024_133</t>
  </si>
  <si>
    <t>Семенчук Валентина Миколаївна</t>
  </si>
  <si>
    <t>Talan2024_134</t>
  </si>
  <si>
    <t xml:space="preserve">Слободонюк Людмила Ігорівна </t>
  </si>
  <si>
    <t>Talan2024_135</t>
  </si>
  <si>
    <t>Хабер Мар'яна Михайлівна</t>
  </si>
  <si>
    <t>Talan2024_136</t>
  </si>
  <si>
    <t>Хмарська Тетяна Петрівна</t>
  </si>
  <si>
    <t>Talan2024_137</t>
  </si>
  <si>
    <t>Шатіло Оксана Вадимівна</t>
  </si>
  <si>
    <t>№ з/п</t>
  </si>
  <si>
    <t>Номер сертифікату</t>
  </si>
  <si>
    <t>Talan2024_138</t>
  </si>
  <si>
    <t>Тараненко Наталія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</si>
</sst>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2CXD0vFsIQdkBQFLc4W6" TargetMode="External"/><Relationship Id="rId13" Type="http://schemas.openxmlformats.org/officeDocument/2006/relationships/hyperlink" Target="https://talan.bank.gov.ua/get-user-certificate/2CXD0WdxxSsDLE5OmYz2" TargetMode="External"/><Relationship Id="rId18" Type="http://schemas.openxmlformats.org/officeDocument/2006/relationships/hyperlink" Target="https://talan.bank.gov.ua/get-user-certificate/2CXD0b1O9Zt6n9GhKm8Z" TargetMode="External"/><Relationship Id="rId3" Type="http://schemas.openxmlformats.org/officeDocument/2006/relationships/hyperlink" Target="https://talan.bank.gov.ua/get-user-certificate/2CXD0QB1LPPyT4kT_EnC" TargetMode="External"/><Relationship Id="rId21" Type="http://schemas.openxmlformats.org/officeDocument/2006/relationships/hyperlink" Target="https://talan.bank.gov.ua/get-user-certificate/2CXD04Y5l9B0_DBnOVXx" TargetMode="External"/><Relationship Id="rId7" Type="http://schemas.openxmlformats.org/officeDocument/2006/relationships/hyperlink" Target="https://talan.bank.gov.ua/get-user-certificate/2CXD0DK_PGCPGxYPnJ-S" TargetMode="External"/><Relationship Id="rId12" Type="http://schemas.openxmlformats.org/officeDocument/2006/relationships/hyperlink" Target="https://talan.bank.gov.ua/get-user-certificate/2CXD0Gm7M27N2SLksOTz" TargetMode="External"/><Relationship Id="rId17" Type="http://schemas.openxmlformats.org/officeDocument/2006/relationships/hyperlink" Target="https://talan.bank.gov.ua/get-user-certificate/2CXD0fSnL_t8hYLhsujN" TargetMode="External"/><Relationship Id="rId25" Type="http://schemas.openxmlformats.org/officeDocument/2006/relationships/hyperlink" Target="https://talan.bank.gov.ua/get-user-certificate/5apvOhz198uJAC9wR10X" TargetMode="External"/><Relationship Id="rId2" Type="http://schemas.openxmlformats.org/officeDocument/2006/relationships/hyperlink" Target="https://talan.bank.gov.ua/get-user-certificate/2CXD0b-9NKjMVZSm1c_W" TargetMode="External"/><Relationship Id="rId16" Type="http://schemas.openxmlformats.org/officeDocument/2006/relationships/hyperlink" Target="https://talan.bank.gov.ua/get-user-certificate/2CXD0DoICLceWi8noyYu" TargetMode="External"/><Relationship Id="rId20" Type="http://schemas.openxmlformats.org/officeDocument/2006/relationships/hyperlink" Target="https://talan.bank.gov.ua/get-user-certificate/2CXD0HOaocHUGaXW4fd2" TargetMode="External"/><Relationship Id="rId1" Type="http://schemas.openxmlformats.org/officeDocument/2006/relationships/hyperlink" Target="https://talan.bank.gov.ua/get-user-certificate/2CXD0DT4xWJPJ-U30mAF" TargetMode="External"/><Relationship Id="rId6" Type="http://schemas.openxmlformats.org/officeDocument/2006/relationships/hyperlink" Target="https://talan.bank.gov.ua/get-user-certificate/2CXD0IQQd1CAMqZigw_S" TargetMode="External"/><Relationship Id="rId11" Type="http://schemas.openxmlformats.org/officeDocument/2006/relationships/hyperlink" Target="https://talan.bank.gov.ua/get-user-certificate/2CXD0__s5LpwDzGtq1y8" TargetMode="External"/><Relationship Id="rId24" Type="http://schemas.openxmlformats.org/officeDocument/2006/relationships/hyperlink" Target="https://talan.bank.gov.ua/get-user-certificate/2CXD0YHzbTHL2xs_2eRK" TargetMode="External"/><Relationship Id="rId5" Type="http://schemas.openxmlformats.org/officeDocument/2006/relationships/hyperlink" Target="https://talan.bank.gov.ua/get-user-certificate/2CXD0i1DcbACg11SjRYG" TargetMode="External"/><Relationship Id="rId15" Type="http://schemas.openxmlformats.org/officeDocument/2006/relationships/hyperlink" Target="https://talan.bank.gov.ua/get-user-certificate/2CXD02oFIQd-mXifQ7I8" TargetMode="External"/><Relationship Id="rId23" Type="http://schemas.openxmlformats.org/officeDocument/2006/relationships/hyperlink" Target="https://talan.bank.gov.ua/get-user-certificate/2CXD0AlTm6qLVZgoX0tI" TargetMode="External"/><Relationship Id="rId10" Type="http://schemas.openxmlformats.org/officeDocument/2006/relationships/hyperlink" Target="https://talan.bank.gov.ua/get-user-certificate/2CXD0HK8_3ja_RijgomQ" TargetMode="External"/><Relationship Id="rId19" Type="http://schemas.openxmlformats.org/officeDocument/2006/relationships/hyperlink" Target="https://talan.bank.gov.ua/get-user-certificate/2CXD01eyfgQ9qYqeXsHb" TargetMode="External"/><Relationship Id="rId4" Type="http://schemas.openxmlformats.org/officeDocument/2006/relationships/hyperlink" Target="https://talan.bank.gov.ua/get-user-certificate/2CXD0Abcg406JZKrn_cA" TargetMode="External"/><Relationship Id="rId9" Type="http://schemas.openxmlformats.org/officeDocument/2006/relationships/hyperlink" Target="https://talan.bank.gov.ua/get-user-certificate/2CXD00e3pBbZ4zOZtHpu" TargetMode="External"/><Relationship Id="rId14" Type="http://schemas.openxmlformats.org/officeDocument/2006/relationships/hyperlink" Target="https://talan.bank.gov.ua/get-user-certificate/2CXD0yaxYxfmTAT8s3rg" TargetMode="External"/><Relationship Id="rId22" Type="http://schemas.openxmlformats.org/officeDocument/2006/relationships/hyperlink" Target="https://talan.bank.gov.ua/get-user-certificate/2CXD0z2SLlOj_IjOoK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9" workbookViewId="0">
      <selection activeCell="C29" sqref="C29"/>
    </sheetView>
  </sheetViews>
  <sheetFormatPr defaultRowHeight="14.4" x14ac:dyDescent="0.3"/>
  <cols>
    <col min="1" max="1" width="8.88671875" style="2"/>
    <col min="2" max="2" width="14.109375" style="2" customWidth="1"/>
    <col min="3" max="3" width="31.77734375" customWidth="1"/>
    <col min="4" max="4" width="23.21875" customWidth="1"/>
  </cols>
  <sheetData>
    <row r="1" spans="1:4" ht="28.8" x14ac:dyDescent="0.3">
      <c r="A1" s="1" t="s">
        <v>50</v>
      </c>
      <c r="B1" s="1" t="s">
        <v>51</v>
      </c>
      <c r="C1" s="1" t="s">
        <v>0</v>
      </c>
      <c r="D1" s="1" t="s">
        <v>1</v>
      </c>
    </row>
    <row r="2" spans="1:4" x14ac:dyDescent="0.3">
      <c r="A2" s="2">
        <v>1</v>
      </c>
      <c r="B2" s="2" t="s">
        <v>2</v>
      </c>
      <c r="C2" t="s">
        <v>3</v>
      </c>
      <c r="D2" t="str">
        <f>HYPERLINK("https://talan.bank.gov.ua/get-user-certificate/2CXD0DT4xWJPJ-U30mAF","Завантажити сертифікат")</f>
        <v>Завантажити сертифікат</v>
      </c>
    </row>
    <row r="3" spans="1:4" x14ac:dyDescent="0.3">
      <c r="A3" s="2">
        <v>2</v>
      </c>
      <c r="B3" s="2" t="s">
        <v>4</v>
      </c>
      <c r="C3" t="s">
        <v>5</v>
      </c>
      <c r="D3" t="str">
        <f>HYPERLINK("https://talan.bank.gov.ua/get-user-certificate/2CXD0b-9NKjMVZSm1c_W","Завантажити сертифікат")</f>
        <v>Завантажити сертифікат</v>
      </c>
    </row>
    <row r="4" spans="1:4" x14ac:dyDescent="0.3">
      <c r="A4" s="2">
        <v>3</v>
      </c>
      <c r="B4" s="2" t="s">
        <v>6</v>
      </c>
      <c r="C4" t="s">
        <v>7</v>
      </c>
      <c r="D4" t="str">
        <f>HYPERLINK("https://talan.bank.gov.ua/get-user-certificate/2CXD0QB1LPPyT4kT_EnC","Завантажити сертифікат")</f>
        <v>Завантажити сертифікат</v>
      </c>
    </row>
    <row r="5" spans="1:4" x14ac:dyDescent="0.3">
      <c r="A5" s="2">
        <v>4</v>
      </c>
      <c r="B5" s="2" t="s">
        <v>8</v>
      </c>
      <c r="C5" t="s">
        <v>9</v>
      </c>
      <c r="D5" t="str">
        <f>HYPERLINK("https://talan.bank.gov.ua/get-user-certificate/2CXD0Abcg406JZKrn_cA","Завантажити сертифікат")</f>
        <v>Завантажити сертифікат</v>
      </c>
    </row>
    <row r="6" spans="1:4" x14ac:dyDescent="0.3">
      <c r="A6" s="2">
        <v>5</v>
      </c>
      <c r="B6" s="2" t="s">
        <v>10</v>
      </c>
      <c r="C6" t="s">
        <v>11</v>
      </c>
      <c r="D6" t="str">
        <f>HYPERLINK("https://talan.bank.gov.ua/get-user-certificate/2CXD0i1DcbACg11SjRYG","Завантажити сертифікат")</f>
        <v>Завантажити сертифікат</v>
      </c>
    </row>
    <row r="7" spans="1:4" x14ac:dyDescent="0.3">
      <c r="A7" s="2">
        <v>6</v>
      </c>
      <c r="B7" s="2" t="s">
        <v>12</v>
      </c>
      <c r="C7" t="s">
        <v>13</v>
      </c>
      <c r="D7" t="str">
        <f>HYPERLINK("https://talan.bank.gov.ua/get-user-certificate/2CXD0IQQd1CAMqZigw_S","Завантажити сертифікат")</f>
        <v>Завантажити сертифікат</v>
      </c>
    </row>
    <row r="8" spans="1:4" x14ac:dyDescent="0.3">
      <c r="A8" s="2">
        <v>7</v>
      </c>
      <c r="B8" s="2" t="s">
        <v>14</v>
      </c>
      <c r="C8" t="s">
        <v>15</v>
      </c>
      <c r="D8" t="str">
        <f>HYPERLINK("https://talan.bank.gov.ua/get-user-certificate/2CXD0DK_PGCPGxYPnJ-S","Завантажити сертифікат")</f>
        <v>Завантажити сертифікат</v>
      </c>
    </row>
    <row r="9" spans="1:4" x14ac:dyDescent="0.3">
      <c r="A9" s="2">
        <v>8</v>
      </c>
      <c r="B9" s="2" t="s">
        <v>16</v>
      </c>
      <c r="C9" t="s">
        <v>17</v>
      </c>
      <c r="D9" t="str">
        <f>HYPERLINK("https://talan.bank.gov.ua/get-user-certificate/2CXD0vFsIQdkBQFLc4W6","Завантажити сертифікат")</f>
        <v>Завантажити сертифікат</v>
      </c>
    </row>
    <row r="10" spans="1:4" x14ac:dyDescent="0.3">
      <c r="A10" s="2">
        <v>9</v>
      </c>
      <c r="B10" s="2" t="s">
        <v>18</v>
      </c>
      <c r="C10" t="s">
        <v>19</v>
      </c>
      <c r="D10" t="str">
        <f>HYPERLINK("https://talan.bank.gov.ua/get-user-certificate/2CXD00e3pBbZ4zOZtHpu","Завантажити сертифікат")</f>
        <v>Завантажити сертифікат</v>
      </c>
    </row>
    <row r="11" spans="1:4" x14ac:dyDescent="0.3">
      <c r="A11" s="2">
        <v>10</v>
      </c>
      <c r="B11" s="2" t="s">
        <v>20</v>
      </c>
      <c r="C11" t="s">
        <v>21</v>
      </c>
      <c r="D11" t="str">
        <f>HYPERLINK("https://talan.bank.gov.ua/get-user-certificate/2CXD0HK8_3ja_RijgomQ","Завантажити сертифікат")</f>
        <v>Завантажити сертифікат</v>
      </c>
    </row>
    <row r="12" spans="1:4" x14ac:dyDescent="0.3">
      <c r="A12" s="2">
        <v>11</v>
      </c>
      <c r="B12" s="2" t="s">
        <v>22</v>
      </c>
      <c r="C12" t="s">
        <v>23</v>
      </c>
      <c r="D12" t="str">
        <f>HYPERLINK("https://talan.bank.gov.ua/get-user-certificate/2CXD0__s5LpwDzGtq1y8","Завантажити сертифікат")</f>
        <v>Завантажити сертифікат</v>
      </c>
    </row>
    <row r="13" spans="1:4" x14ac:dyDescent="0.3">
      <c r="A13" s="2">
        <v>12</v>
      </c>
      <c r="B13" s="2" t="s">
        <v>24</v>
      </c>
      <c r="C13" t="s">
        <v>25</v>
      </c>
      <c r="D13" t="str">
        <f>HYPERLINK("https://talan.bank.gov.ua/get-user-certificate/2CXD0Gm7M27N2SLksOTz","Завантажити сертифікат")</f>
        <v>Завантажити сертифікат</v>
      </c>
    </row>
    <row r="14" spans="1:4" x14ac:dyDescent="0.3">
      <c r="A14" s="2">
        <v>13</v>
      </c>
      <c r="B14" s="2" t="s">
        <v>26</v>
      </c>
      <c r="C14" t="s">
        <v>27</v>
      </c>
      <c r="D14" t="str">
        <f>HYPERLINK("https://talan.bank.gov.ua/get-user-certificate/2CXD0WdxxSsDLE5OmYz2","Завантажити сертифікат")</f>
        <v>Завантажити сертифікат</v>
      </c>
    </row>
    <row r="15" spans="1:4" x14ac:dyDescent="0.3">
      <c r="A15" s="2">
        <v>14</v>
      </c>
      <c r="B15" s="2" t="s">
        <v>28</v>
      </c>
      <c r="C15" t="s">
        <v>29</v>
      </c>
      <c r="D15" t="str">
        <f>HYPERLINK("https://talan.bank.gov.ua/get-user-certificate/2CXD0yaxYxfmTAT8s3rg","Завантажити сертифікат")</f>
        <v>Завантажити сертифікат</v>
      </c>
    </row>
    <row r="16" spans="1:4" x14ac:dyDescent="0.3">
      <c r="A16" s="2">
        <v>15</v>
      </c>
      <c r="B16" s="2" t="s">
        <v>30</v>
      </c>
      <c r="C16" t="s">
        <v>31</v>
      </c>
      <c r="D16" t="str">
        <f>HYPERLINK("https://talan.bank.gov.ua/get-user-certificate/2CXD02oFIQd-mXifQ7I8","Завантажити сертифікат")</f>
        <v>Завантажити сертифікат</v>
      </c>
    </row>
    <row r="17" spans="1:4" x14ac:dyDescent="0.3">
      <c r="A17" s="2">
        <v>16</v>
      </c>
      <c r="B17" s="2" t="s">
        <v>32</v>
      </c>
      <c r="C17" t="s">
        <v>33</v>
      </c>
      <c r="D17" t="str">
        <f>HYPERLINK("https://talan.bank.gov.ua/get-user-certificate/2CXD0DoICLceWi8noyYu","Завантажити сертифікат")</f>
        <v>Завантажити сертифікат</v>
      </c>
    </row>
    <row r="18" spans="1:4" x14ac:dyDescent="0.3">
      <c r="A18" s="2">
        <v>17</v>
      </c>
      <c r="B18" s="2" t="s">
        <v>34</v>
      </c>
      <c r="C18" t="s">
        <v>35</v>
      </c>
      <c r="D18" t="str">
        <f>HYPERLINK("https://talan.bank.gov.ua/get-user-certificate/2CXD0fSnL_t8hYLhsujN","Завантажити сертифікат")</f>
        <v>Завантажити сертифікат</v>
      </c>
    </row>
    <row r="19" spans="1:4" x14ac:dyDescent="0.3">
      <c r="A19" s="2">
        <v>18</v>
      </c>
      <c r="B19" s="2" t="s">
        <v>36</v>
      </c>
      <c r="C19" t="s">
        <v>37</v>
      </c>
      <c r="D19" t="str">
        <f>HYPERLINK("https://talan.bank.gov.ua/get-user-certificate/2CXD0b1O9Zt6n9GhKm8Z","Завантажити сертифікат")</f>
        <v>Завантажити сертифікат</v>
      </c>
    </row>
    <row r="20" spans="1:4" x14ac:dyDescent="0.3">
      <c r="A20" s="2">
        <v>19</v>
      </c>
      <c r="B20" s="2" t="s">
        <v>38</v>
      </c>
      <c r="C20" t="s">
        <v>39</v>
      </c>
      <c r="D20" t="str">
        <f>HYPERLINK("https://talan.bank.gov.ua/get-user-certificate/2CXD01eyfgQ9qYqeXsHb","Завантажити сертифікат")</f>
        <v>Завантажити сертифікат</v>
      </c>
    </row>
    <row r="21" spans="1:4" x14ac:dyDescent="0.3">
      <c r="A21" s="2">
        <v>20</v>
      </c>
      <c r="B21" s="2" t="s">
        <v>40</v>
      </c>
      <c r="C21" t="s">
        <v>41</v>
      </c>
      <c r="D21" t="str">
        <f>HYPERLINK("https://talan.bank.gov.ua/get-user-certificate/2CXD0HOaocHUGaXW4fd2","Завантажити сертифікат")</f>
        <v>Завантажити сертифікат</v>
      </c>
    </row>
    <row r="22" spans="1:4" x14ac:dyDescent="0.3">
      <c r="A22" s="2">
        <v>21</v>
      </c>
      <c r="B22" s="2" t="s">
        <v>42</v>
      </c>
      <c r="C22" t="s">
        <v>43</v>
      </c>
      <c r="D22" t="str">
        <f>HYPERLINK("https://talan.bank.gov.ua/get-user-certificate/2CXD04Y5l9B0_DBnOVXx","Завантажити сертифікат")</f>
        <v>Завантажити сертифікат</v>
      </c>
    </row>
    <row r="23" spans="1:4" x14ac:dyDescent="0.3">
      <c r="A23" s="2">
        <v>22</v>
      </c>
      <c r="B23" s="2" t="s">
        <v>44</v>
      </c>
      <c r="C23" t="s">
        <v>45</v>
      </c>
      <c r="D23" t="str">
        <f>HYPERLINK("https://talan.bank.gov.ua/get-user-certificate/2CXD0z2SLlOj_IjOoKb9","Завантажити сертифікат")</f>
        <v>Завантажити сертифікат</v>
      </c>
    </row>
    <row r="24" spans="1:4" x14ac:dyDescent="0.3">
      <c r="A24" s="2">
        <v>23</v>
      </c>
      <c r="B24" s="2" t="s">
        <v>46</v>
      </c>
      <c r="C24" t="s">
        <v>47</v>
      </c>
      <c r="D24" t="str">
        <f>HYPERLINK("https://talan.bank.gov.ua/get-user-certificate/2CXD0AlTm6qLVZgoX0tI","Завантажити сертифікат")</f>
        <v>Завантажити сертифікат</v>
      </c>
    </row>
    <row r="25" spans="1:4" x14ac:dyDescent="0.3">
      <c r="A25" s="2">
        <v>24</v>
      </c>
      <c r="B25" s="2" t="s">
        <v>48</v>
      </c>
      <c r="C25" t="s">
        <v>49</v>
      </c>
      <c r="D25" t="str">
        <f>HYPERLINK("https://talan.bank.gov.ua/get-user-certificate/2CXD0YHzbTHL2xs_2eRK","Завантажити сертифікат")</f>
        <v>Завантажити сертифікат</v>
      </c>
    </row>
    <row r="26" spans="1:4" x14ac:dyDescent="0.3">
      <c r="A26" s="2">
        <v>24</v>
      </c>
      <c r="B26" s="2" t="s">
        <v>52</v>
      </c>
      <c r="C26" t="s">
        <v>53</v>
      </c>
      <c r="D26" t="str">
        <f>HYPERLINK("https://talan.bank.gov.ua/get-user-certificate/5apvOhz198uJAC9wR10X","Завантажити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2024-10-01T12:45:44Z</dcterms:created>
  <dcterms:modified xsi:type="dcterms:W3CDTF">2024-10-10T13:51:23Z</dcterms:modified>
  <cp:category/>
</cp:coreProperties>
</file>